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08" firstSheet="0" activeTab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<sst xmlns="http://schemas.openxmlformats.org/spreadsheetml/2006/main" count="16" uniqueCount="14">
  <si>
    <t>Python</t>
  </si>
  <si>
    <t>CC3200</t>
  </si>
  <si>
    <t># Sent</t>
  </si>
  <si>
    <t>Prev Cnt</t>
  </si>
  <si>
    <t>New Cnt</t>
  </si>
  <si>
    <t>Python Rx</t>
  </si>
  <si>
    <t>CC3200 Rx</t>
  </si>
  <si>
    <t>Python %</t>
  </si>
  <si>
    <t>CC3200 %</t>
  </si>
  <si>
    <t>Bias</t>
  </si>
  <si>
    <t>CC3200 Win</t>
  </si>
  <si>
    <t>Python Win</t>
  </si>
  <si>
    <t>Tie 100%</t>
  </si>
  <si>
    <t>Tie Other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</si>
</sst>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03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2" topLeftCell="A87" activePane="bottomLeft" state="frozen"/>
      <selection pane="topLeft" activeCell="A1" activeCellId="0" sqref="A1"/>
      <selection pane="bottomLeft" activeCell="C108" activeCellId="0" sqref="C108"/>
    </sheetView>
  </sheetViews>
  <sheetFormatPr defaultRowHeight="12.8"/>
  <cols>
    <col collapsed="false" hidden="false" max="7" min="1" style="1" width="11.5204081632653"/>
    <col collapsed="false" hidden="false" max="8" min="8" style="2" width="9.96428571428571"/>
    <col collapsed="false" hidden="false" max="9" min="9" style="2" width="10.8877551020408"/>
    <col collapsed="false" hidden="false" max="10" min="10" style="1" width="5.33673469387755"/>
    <col collapsed="false" hidden="false" max="14" min="11" style="1" width="12.1938775510204"/>
    <col collapsed="false" hidden="false" max="1025" min="15" style="0" width="11.5204081632653"/>
  </cols>
  <sheetData>
    <row r="1" customFormat="false" ht="12.8" hidden="false" customHeight="false" outlineLevel="0" collapsed="false">
      <c r="B1" s="3" t="s">
        <v>0</v>
      </c>
      <c r="C1" s="3"/>
      <c r="D1" s="3" t="s">
        <v>1</v>
      </c>
      <c r="E1" s="3"/>
    </row>
    <row r="2" customFormat="false" ht="12.8" hidden="false" customHeight="false" outlineLevel="0" collapsed="false">
      <c r="A2" s="4" t="s">
        <v>2</v>
      </c>
      <c r="B2" s="4" t="s">
        <v>3</v>
      </c>
      <c r="C2" s="4" t="s">
        <v>4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5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</row>
    <row r="3" customFormat="false" ht="12.8" hidden="false" customHeight="false" outlineLevel="0" collapsed="false">
      <c r="A3" s="6" t="n">
        <v>5</v>
      </c>
      <c r="B3" s="6" t="n">
        <v>32</v>
      </c>
      <c r="C3" s="6" t="n">
        <v>33</v>
      </c>
      <c r="D3" s="6" t="n">
        <v>362</v>
      </c>
      <c r="E3" s="6" t="n">
        <v>367</v>
      </c>
      <c r="F3" s="6" t="n">
        <f aca="false">C3-B3</f>
        <v>1</v>
      </c>
      <c r="G3" s="6" t="n">
        <f aca="false">E3-D3</f>
        <v>5</v>
      </c>
      <c r="H3" s="7" t="n">
        <f aca="false">F3/A3</f>
        <v>0.2</v>
      </c>
      <c r="I3" s="7" t="n">
        <f aca="false">G3/A3</f>
        <v>1</v>
      </c>
      <c r="J3" s="6" t="n">
        <f aca="false">G3-F3</f>
        <v>4</v>
      </c>
      <c r="K3" s="6" t="n">
        <f aca="false">IF(J3&gt;0,1,"")</f>
        <v>1</v>
      </c>
      <c r="L3" s="6" t="str">
        <f aca="false">IF(J3&lt;0,1,"")</f>
        <v/>
      </c>
      <c r="M3" s="6" t="str">
        <f aca="false">IF(AND(J3=0,I3=1),1,"")</f>
        <v/>
      </c>
      <c r="N3" s="6" t="str">
        <f aca="false">IF(AND(J3=0,I3&lt;&gt;1),1,"")</f>
        <v/>
      </c>
    </row>
    <row r="4" customFormat="false" ht="12.8" hidden="false" customHeight="false" outlineLevel="0" collapsed="false">
      <c r="A4" s="6" t="n">
        <v>5</v>
      </c>
      <c r="B4" s="6" t="n">
        <f aca="false">C3</f>
        <v>33</v>
      </c>
      <c r="C4" s="6" t="n">
        <v>38</v>
      </c>
      <c r="D4" s="6" t="n">
        <f aca="false">E3</f>
        <v>367</v>
      </c>
      <c r="E4" s="6" t="n">
        <v>372</v>
      </c>
      <c r="F4" s="6" t="n">
        <f aca="false">C4-B4</f>
        <v>5</v>
      </c>
      <c r="G4" s="6" t="n">
        <f aca="false">E4-D4</f>
        <v>5</v>
      </c>
      <c r="H4" s="7" t="n">
        <f aca="false">F4/A4</f>
        <v>1</v>
      </c>
      <c r="I4" s="7" t="n">
        <f aca="false">G4/A4</f>
        <v>1</v>
      </c>
      <c r="J4" s="6" t="n">
        <f aca="false">G4-F4</f>
        <v>0</v>
      </c>
      <c r="K4" s="6" t="str">
        <f aca="false">IF(J4&gt;0,1,"")</f>
        <v/>
      </c>
      <c r="L4" s="6" t="str">
        <f aca="false">IF(J4&lt;0,1,"")</f>
        <v/>
      </c>
      <c r="M4" s="6" t="n">
        <f aca="false">IF(AND(J4=0,I4=1),1,"")</f>
        <v>1</v>
      </c>
      <c r="N4" s="6" t="str">
        <f aca="false">IF(AND(J4=0,I4&lt;&gt;1),1,"")</f>
        <v/>
      </c>
    </row>
    <row r="5" customFormat="false" ht="12.8" hidden="false" customHeight="false" outlineLevel="0" collapsed="false">
      <c r="A5" s="6" t="n">
        <v>5</v>
      </c>
      <c r="B5" s="6" t="n">
        <f aca="false">C4</f>
        <v>38</v>
      </c>
      <c r="C5" s="6" t="n">
        <v>40</v>
      </c>
      <c r="D5" s="6" t="n">
        <f aca="false">E4</f>
        <v>372</v>
      </c>
      <c r="E5" s="6" t="n">
        <v>377</v>
      </c>
      <c r="F5" s="6" t="n">
        <f aca="false">C5-B5</f>
        <v>2</v>
      </c>
      <c r="G5" s="6" t="n">
        <f aca="false">E5-D5</f>
        <v>5</v>
      </c>
      <c r="H5" s="7" t="n">
        <f aca="false">F5/A5</f>
        <v>0.4</v>
      </c>
      <c r="I5" s="7" t="n">
        <f aca="false">G5/A5</f>
        <v>1</v>
      </c>
      <c r="J5" s="6" t="n">
        <f aca="false">G5-F5</f>
        <v>3</v>
      </c>
      <c r="K5" s="6" t="n">
        <f aca="false">IF(J5&gt;0,1,"")</f>
        <v>1</v>
      </c>
      <c r="L5" s="6" t="str">
        <f aca="false">IF(J5&lt;0,1,"")</f>
        <v/>
      </c>
      <c r="M5" s="6" t="str">
        <f aca="false">IF(AND(J5=0,I5=1),1,"")</f>
        <v/>
      </c>
      <c r="N5" s="6" t="str">
        <f aca="false">IF(AND(J5=0,I5&lt;&gt;1),1,"")</f>
        <v/>
      </c>
    </row>
    <row r="6" customFormat="false" ht="12.8" hidden="false" customHeight="false" outlineLevel="0" collapsed="false">
      <c r="A6" s="6" t="n">
        <v>5</v>
      </c>
      <c r="B6" s="6" t="n">
        <f aca="false">C5</f>
        <v>40</v>
      </c>
      <c r="C6" s="6" t="n">
        <v>44</v>
      </c>
      <c r="D6" s="6" t="n">
        <f aca="false">E5</f>
        <v>377</v>
      </c>
      <c r="E6" s="6" t="n">
        <v>381</v>
      </c>
      <c r="F6" s="6" t="n">
        <f aca="false">C6-B6</f>
        <v>4</v>
      </c>
      <c r="G6" s="6" t="n">
        <f aca="false">E6-D6</f>
        <v>4</v>
      </c>
      <c r="H6" s="7" t="n">
        <f aca="false">F6/A6</f>
        <v>0.8</v>
      </c>
      <c r="I6" s="7" t="n">
        <f aca="false">G6/A6</f>
        <v>0.8</v>
      </c>
      <c r="J6" s="6" t="n">
        <f aca="false">G6-F6</f>
        <v>0</v>
      </c>
      <c r="K6" s="6" t="str">
        <f aca="false">IF(J6&gt;0,1,"")</f>
        <v/>
      </c>
      <c r="L6" s="6" t="str">
        <f aca="false">IF(J6&lt;0,1,"")</f>
        <v/>
      </c>
      <c r="M6" s="6" t="str">
        <f aca="false">IF(AND(J6=0,I6=1),1,"")</f>
        <v/>
      </c>
      <c r="N6" s="6" t="n">
        <f aca="false">IF(AND(J6=0,I6&lt;&gt;1),1,"")</f>
        <v>1</v>
      </c>
    </row>
    <row r="7" customFormat="false" ht="12.8" hidden="false" customHeight="false" outlineLevel="0" collapsed="false">
      <c r="A7" s="6" t="n">
        <v>5</v>
      </c>
      <c r="B7" s="6" t="n">
        <f aca="false">C6</f>
        <v>44</v>
      </c>
      <c r="C7" s="6" t="n">
        <v>49</v>
      </c>
      <c r="D7" s="6" t="n">
        <f aca="false">E6</f>
        <v>381</v>
      </c>
      <c r="E7" s="6" t="n">
        <v>386</v>
      </c>
      <c r="F7" s="6" t="n">
        <f aca="false">C7-B7</f>
        <v>5</v>
      </c>
      <c r="G7" s="6" t="n">
        <f aca="false">E7-D7</f>
        <v>5</v>
      </c>
      <c r="H7" s="7" t="n">
        <f aca="false">F7/A7</f>
        <v>1</v>
      </c>
      <c r="I7" s="7" t="n">
        <f aca="false">G7/A7</f>
        <v>1</v>
      </c>
      <c r="J7" s="6" t="n">
        <f aca="false">G7-F7</f>
        <v>0</v>
      </c>
      <c r="K7" s="6" t="str">
        <f aca="false">IF(J7&gt;0,1,"")</f>
        <v/>
      </c>
      <c r="L7" s="6" t="str">
        <f aca="false">IF(J7&lt;0,1,"")</f>
        <v/>
      </c>
      <c r="M7" s="6" t="n">
        <f aca="false">IF(AND(J7=0,I7=1),1,"")</f>
        <v>1</v>
      </c>
      <c r="N7" s="6" t="str">
        <f aca="false">IF(AND(J7=0,I7&lt;&gt;1),1,"")</f>
        <v/>
      </c>
    </row>
    <row r="8" customFormat="false" ht="12.8" hidden="false" customHeight="false" outlineLevel="0" collapsed="false">
      <c r="A8" s="6" t="n">
        <v>5</v>
      </c>
      <c r="B8" s="6" t="n">
        <f aca="false">C7</f>
        <v>49</v>
      </c>
      <c r="C8" s="6" t="n">
        <v>54</v>
      </c>
      <c r="D8" s="6" t="n">
        <f aca="false">E7</f>
        <v>386</v>
      </c>
      <c r="E8" s="6" t="n">
        <v>391</v>
      </c>
      <c r="F8" s="6" t="n">
        <f aca="false">C8-B8</f>
        <v>5</v>
      </c>
      <c r="G8" s="6" t="n">
        <f aca="false">E8-D8</f>
        <v>5</v>
      </c>
      <c r="H8" s="7" t="n">
        <f aca="false">F8/A8</f>
        <v>1</v>
      </c>
      <c r="I8" s="7" t="n">
        <f aca="false">G8/A8</f>
        <v>1</v>
      </c>
      <c r="J8" s="6" t="n">
        <f aca="false">G8-F8</f>
        <v>0</v>
      </c>
      <c r="K8" s="6" t="str">
        <f aca="false">IF(J8&gt;0,1,"")</f>
        <v/>
      </c>
      <c r="L8" s="6" t="str">
        <f aca="false">IF(J8&lt;0,1,"")</f>
        <v/>
      </c>
      <c r="M8" s="6" t="n">
        <f aca="false">IF(AND(J8=0,I8=1),1,"")</f>
        <v>1</v>
      </c>
      <c r="N8" s="6" t="str">
        <f aca="false">IF(AND(J8=0,I8&lt;&gt;1),1,"")</f>
        <v/>
      </c>
    </row>
    <row r="9" customFormat="false" ht="12.8" hidden="false" customHeight="false" outlineLevel="0" collapsed="false">
      <c r="A9" s="6" t="n">
        <v>5</v>
      </c>
      <c r="B9" s="6" t="n">
        <f aca="false">C8</f>
        <v>54</v>
      </c>
      <c r="C9" s="6" t="n">
        <v>57</v>
      </c>
      <c r="D9" s="6" t="n">
        <f aca="false">E8</f>
        <v>391</v>
      </c>
      <c r="E9" s="6" t="n">
        <v>394</v>
      </c>
      <c r="F9" s="6" t="n">
        <f aca="false">C9-B9</f>
        <v>3</v>
      </c>
      <c r="G9" s="6" t="n">
        <f aca="false">E9-D9</f>
        <v>3</v>
      </c>
      <c r="H9" s="7" t="n">
        <f aca="false">F9/A9</f>
        <v>0.6</v>
      </c>
      <c r="I9" s="7" t="n">
        <f aca="false">G9/A9</f>
        <v>0.6</v>
      </c>
      <c r="J9" s="6" t="n">
        <f aca="false">G9-F9</f>
        <v>0</v>
      </c>
      <c r="K9" s="6" t="str">
        <f aca="false">IF(J9&gt;0,1,"")</f>
        <v/>
      </c>
      <c r="L9" s="6" t="str">
        <f aca="false">IF(J9&lt;0,1,"")</f>
        <v/>
      </c>
      <c r="M9" s="6" t="str">
        <f aca="false">IF(AND(J9=0,I9=1),1,"")</f>
        <v/>
      </c>
      <c r="N9" s="6" t="n">
        <f aca="false">IF(AND(J9=0,I9&lt;&gt;1),1,"")</f>
        <v>1</v>
      </c>
    </row>
    <row r="10" customFormat="false" ht="12.8" hidden="false" customHeight="false" outlineLevel="0" collapsed="false">
      <c r="A10" s="6" t="n">
        <v>5</v>
      </c>
      <c r="B10" s="6" t="n">
        <f aca="false">C9</f>
        <v>57</v>
      </c>
      <c r="C10" s="6" t="n">
        <v>58</v>
      </c>
      <c r="D10" s="6" t="n">
        <f aca="false">E9</f>
        <v>394</v>
      </c>
      <c r="E10" s="6" t="n">
        <v>398</v>
      </c>
      <c r="F10" s="6" t="n">
        <f aca="false">C10-B10</f>
        <v>1</v>
      </c>
      <c r="G10" s="6" t="n">
        <f aca="false">E10-D10</f>
        <v>4</v>
      </c>
      <c r="H10" s="7" t="n">
        <f aca="false">F10/A10</f>
        <v>0.2</v>
      </c>
      <c r="I10" s="7" t="n">
        <f aca="false">G10/A10</f>
        <v>0.8</v>
      </c>
      <c r="J10" s="6" t="n">
        <f aca="false">G10-F10</f>
        <v>3</v>
      </c>
      <c r="K10" s="6" t="n">
        <f aca="false">IF(J10&gt;0,1,"")</f>
        <v>1</v>
      </c>
      <c r="L10" s="6" t="str">
        <f aca="false">IF(J10&lt;0,1,"")</f>
        <v/>
      </c>
      <c r="M10" s="6" t="str">
        <f aca="false">IF(AND(J10=0,I10=1),1,"")</f>
        <v/>
      </c>
      <c r="N10" s="6" t="str">
        <f aca="false">IF(AND(J10=0,I10&lt;&gt;1),1,"")</f>
        <v/>
      </c>
    </row>
    <row r="11" customFormat="false" ht="12.8" hidden="false" customHeight="false" outlineLevel="0" collapsed="false">
      <c r="A11" s="6" t="n">
        <v>5</v>
      </c>
      <c r="B11" s="6" t="n">
        <f aca="false">C10</f>
        <v>58</v>
      </c>
      <c r="C11" s="6" t="n">
        <v>61</v>
      </c>
      <c r="D11" s="6" t="n">
        <f aca="false">E10</f>
        <v>398</v>
      </c>
      <c r="E11" s="6" t="n">
        <v>403</v>
      </c>
      <c r="F11" s="6" t="n">
        <f aca="false">C11-B11</f>
        <v>3</v>
      </c>
      <c r="G11" s="6" t="n">
        <f aca="false">E11-D11</f>
        <v>5</v>
      </c>
      <c r="H11" s="7" t="n">
        <f aca="false">F11/A11</f>
        <v>0.6</v>
      </c>
      <c r="I11" s="7" t="n">
        <f aca="false">G11/A11</f>
        <v>1</v>
      </c>
      <c r="J11" s="6" t="n">
        <f aca="false">G11-F11</f>
        <v>2</v>
      </c>
      <c r="K11" s="6" t="n">
        <f aca="false">IF(J11&gt;0,1,"")</f>
        <v>1</v>
      </c>
      <c r="L11" s="6" t="str">
        <f aca="false">IF(J11&lt;0,1,"")</f>
        <v/>
      </c>
      <c r="M11" s="6" t="str">
        <f aca="false">IF(AND(J11=0,I11=1),1,"")</f>
        <v/>
      </c>
      <c r="N11" s="6" t="str">
        <f aca="false">IF(AND(J11=0,I11&lt;&gt;1),1,"")</f>
        <v/>
      </c>
    </row>
    <row r="12" customFormat="false" ht="12.8" hidden="false" customHeight="false" outlineLevel="0" collapsed="false">
      <c r="A12" s="6" t="n">
        <v>5</v>
      </c>
      <c r="B12" s="6" t="n">
        <f aca="false">C11</f>
        <v>61</v>
      </c>
      <c r="C12" s="6" t="n">
        <v>62</v>
      </c>
      <c r="D12" s="6" t="n">
        <f aca="false">E11</f>
        <v>403</v>
      </c>
      <c r="E12" s="6" t="n">
        <v>404</v>
      </c>
      <c r="F12" s="6" t="n">
        <f aca="false">C12-B12</f>
        <v>1</v>
      </c>
      <c r="G12" s="6" t="n">
        <f aca="false">E12-D12</f>
        <v>1</v>
      </c>
      <c r="H12" s="7" t="n">
        <f aca="false">F12/A12</f>
        <v>0.2</v>
      </c>
      <c r="I12" s="7" t="n">
        <f aca="false">G12/A12</f>
        <v>0.2</v>
      </c>
      <c r="J12" s="6" t="n">
        <f aca="false">G12-F12</f>
        <v>0</v>
      </c>
      <c r="K12" s="6" t="str">
        <f aca="false">IF(J12&gt;0,1,"")</f>
        <v/>
      </c>
      <c r="L12" s="6" t="str">
        <f aca="false">IF(J12&lt;0,1,"")</f>
        <v/>
      </c>
      <c r="M12" s="6" t="str">
        <f aca="false">IF(AND(J12=0,I12=1),1,"")</f>
        <v/>
      </c>
      <c r="N12" s="6" t="n">
        <f aca="false">IF(AND(J12=0,I12&lt;&gt;1),1,"")</f>
        <v>1</v>
      </c>
    </row>
    <row r="13" customFormat="false" ht="12.8" hidden="false" customHeight="false" outlineLevel="0" collapsed="false">
      <c r="A13" s="6" t="n">
        <v>5</v>
      </c>
      <c r="B13" s="6" t="n">
        <f aca="false">C12</f>
        <v>62</v>
      </c>
      <c r="C13" s="6" t="n">
        <v>66</v>
      </c>
      <c r="D13" s="6" t="n">
        <f aca="false">E12</f>
        <v>404</v>
      </c>
      <c r="E13" s="6" t="n">
        <v>409</v>
      </c>
      <c r="F13" s="6" t="n">
        <f aca="false">C13-B13</f>
        <v>4</v>
      </c>
      <c r="G13" s="6" t="n">
        <f aca="false">E13-D13</f>
        <v>5</v>
      </c>
      <c r="H13" s="7" t="n">
        <f aca="false">F13/A13</f>
        <v>0.8</v>
      </c>
      <c r="I13" s="7" t="n">
        <f aca="false">G13/A13</f>
        <v>1</v>
      </c>
      <c r="J13" s="6" t="n">
        <f aca="false">G13-F13</f>
        <v>1</v>
      </c>
      <c r="K13" s="6" t="n">
        <f aca="false">IF(J13&gt;0,1,"")</f>
        <v>1</v>
      </c>
      <c r="L13" s="6" t="str">
        <f aca="false">IF(J13&lt;0,1,"")</f>
        <v/>
      </c>
      <c r="M13" s="6" t="str">
        <f aca="false">IF(AND(J13=0,I13=1),1,"")</f>
        <v/>
      </c>
      <c r="N13" s="6" t="str">
        <f aca="false">IF(AND(J13=0,I13&lt;&gt;1),1,"")</f>
        <v/>
      </c>
    </row>
    <row r="14" customFormat="false" ht="12.8" hidden="false" customHeight="false" outlineLevel="0" collapsed="false">
      <c r="A14" s="6" t="n">
        <v>5</v>
      </c>
      <c r="B14" s="6" t="n">
        <f aca="false">C13</f>
        <v>66</v>
      </c>
      <c r="C14" s="6" t="n">
        <v>71</v>
      </c>
      <c r="D14" s="6" t="n">
        <f aca="false">E13</f>
        <v>409</v>
      </c>
      <c r="E14" s="6" t="n">
        <v>414</v>
      </c>
      <c r="F14" s="6" t="n">
        <f aca="false">C14-B14</f>
        <v>5</v>
      </c>
      <c r="G14" s="6" t="n">
        <f aca="false">E14-D14</f>
        <v>5</v>
      </c>
      <c r="H14" s="7" t="n">
        <f aca="false">F14/A14</f>
        <v>1</v>
      </c>
      <c r="I14" s="7" t="n">
        <f aca="false">G14/A14</f>
        <v>1</v>
      </c>
      <c r="J14" s="6" t="n">
        <f aca="false">G14-F14</f>
        <v>0</v>
      </c>
      <c r="K14" s="6" t="str">
        <f aca="false">IF(J14&gt;0,1,"")</f>
        <v/>
      </c>
      <c r="L14" s="6" t="str">
        <f aca="false">IF(J14&lt;0,1,"")</f>
        <v/>
      </c>
      <c r="M14" s="6" t="n">
        <f aca="false">IF(AND(J14=0,I14=1),1,"")</f>
        <v>1</v>
      </c>
      <c r="N14" s="6" t="str">
        <f aca="false">IF(AND(J14=0,I14&lt;&gt;1),1,"")</f>
        <v/>
      </c>
    </row>
    <row r="15" customFormat="false" ht="12.8" hidden="false" customHeight="false" outlineLevel="0" collapsed="false">
      <c r="A15" s="6" t="n">
        <v>5</v>
      </c>
      <c r="B15" s="6" t="n">
        <f aca="false">C14</f>
        <v>71</v>
      </c>
      <c r="C15" s="6" t="n">
        <v>71</v>
      </c>
      <c r="D15" s="6" t="n">
        <f aca="false">E14</f>
        <v>414</v>
      </c>
      <c r="E15" s="6" t="n">
        <v>418</v>
      </c>
      <c r="F15" s="6" t="n">
        <f aca="false">C15-B15</f>
        <v>0</v>
      </c>
      <c r="G15" s="6" t="n">
        <f aca="false">E15-D15</f>
        <v>4</v>
      </c>
      <c r="H15" s="7" t="n">
        <f aca="false">F15/A15</f>
        <v>0</v>
      </c>
      <c r="I15" s="7" t="n">
        <f aca="false">G15/A15</f>
        <v>0.8</v>
      </c>
      <c r="J15" s="6" t="n">
        <f aca="false">G15-F15</f>
        <v>4</v>
      </c>
      <c r="K15" s="6" t="n">
        <f aca="false">IF(J15&gt;0,1,"")</f>
        <v>1</v>
      </c>
      <c r="L15" s="6" t="str">
        <f aca="false">IF(J15&lt;0,1,"")</f>
        <v/>
      </c>
      <c r="M15" s="6" t="str">
        <f aca="false">IF(AND(J15=0,I15=1),1,"")</f>
        <v/>
      </c>
      <c r="N15" s="6" t="str">
        <f aca="false">IF(AND(J15=0,I15&lt;&gt;1),1,"")</f>
        <v/>
      </c>
    </row>
    <row r="16" customFormat="false" ht="12.8" hidden="false" customHeight="false" outlineLevel="0" collapsed="false">
      <c r="A16" s="6" t="n">
        <v>5</v>
      </c>
      <c r="B16" s="6" t="n">
        <f aca="false">C15</f>
        <v>71</v>
      </c>
      <c r="C16" s="6" t="n">
        <v>76</v>
      </c>
      <c r="D16" s="6" t="n">
        <f aca="false">E15</f>
        <v>418</v>
      </c>
      <c r="E16" s="6" t="n">
        <v>423</v>
      </c>
      <c r="F16" s="6" t="n">
        <f aca="false">C16-B16</f>
        <v>5</v>
      </c>
      <c r="G16" s="6" t="n">
        <f aca="false">E16-D16</f>
        <v>5</v>
      </c>
      <c r="H16" s="7" t="n">
        <f aca="false">F16/A16</f>
        <v>1</v>
      </c>
      <c r="I16" s="7" t="n">
        <f aca="false">G16/A16</f>
        <v>1</v>
      </c>
      <c r="J16" s="6" t="n">
        <f aca="false">G16-F16</f>
        <v>0</v>
      </c>
      <c r="K16" s="6" t="str">
        <f aca="false">IF(J16&gt;0,1,"")</f>
        <v/>
      </c>
      <c r="L16" s="6" t="str">
        <f aca="false">IF(J16&lt;0,1,"")</f>
        <v/>
      </c>
      <c r="M16" s="6" t="n">
        <f aca="false">IF(AND(J16=0,I16=1),1,"")</f>
        <v>1</v>
      </c>
      <c r="N16" s="6" t="str">
        <f aca="false">IF(AND(J16=0,I16&lt;&gt;1),1,"")</f>
        <v/>
      </c>
    </row>
    <row r="17" customFormat="false" ht="12.8" hidden="false" customHeight="false" outlineLevel="0" collapsed="false">
      <c r="A17" s="6" t="n">
        <v>5</v>
      </c>
      <c r="B17" s="6" t="n">
        <f aca="false">C16</f>
        <v>76</v>
      </c>
      <c r="C17" s="6" t="n">
        <v>77</v>
      </c>
      <c r="D17" s="6" t="n">
        <f aca="false">E16</f>
        <v>423</v>
      </c>
      <c r="E17" s="6" t="n">
        <v>428</v>
      </c>
      <c r="F17" s="6" t="n">
        <f aca="false">C17-B17</f>
        <v>1</v>
      </c>
      <c r="G17" s="6" t="n">
        <f aca="false">E17-D17</f>
        <v>5</v>
      </c>
      <c r="H17" s="7" t="n">
        <f aca="false">F17/A17</f>
        <v>0.2</v>
      </c>
      <c r="I17" s="7" t="n">
        <f aca="false">G17/A17</f>
        <v>1</v>
      </c>
      <c r="J17" s="6" t="n">
        <f aca="false">G17-F17</f>
        <v>4</v>
      </c>
      <c r="K17" s="6" t="n">
        <f aca="false">IF(J17&gt;0,1,"")</f>
        <v>1</v>
      </c>
      <c r="L17" s="6" t="str">
        <f aca="false">IF(J17&lt;0,1,"")</f>
        <v/>
      </c>
      <c r="M17" s="6" t="str">
        <f aca="false">IF(AND(J17=0,I17=1),1,"")</f>
        <v/>
      </c>
      <c r="N17" s="6" t="str">
        <f aca="false">IF(AND(J17=0,I17&lt;&gt;1),1,"")</f>
        <v/>
      </c>
    </row>
    <row r="18" customFormat="false" ht="12.8" hidden="false" customHeight="false" outlineLevel="0" collapsed="false">
      <c r="A18" s="6" t="n">
        <v>5</v>
      </c>
      <c r="B18" s="6" t="n">
        <f aca="false">C17</f>
        <v>77</v>
      </c>
      <c r="C18" s="6" t="n">
        <v>82</v>
      </c>
      <c r="D18" s="6" t="n">
        <f aca="false">E17</f>
        <v>428</v>
      </c>
      <c r="E18" s="6" t="n">
        <v>433</v>
      </c>
      <c r="F18" s="6" t="n">
        <f aca="false">C18-B18</f>
        <v>5</v>
      </c>
      <c r="G18" s="6" t="n">
        <f aca="false">E18-D18</f>
        <v>5</v>
      </c>
      <c r="H18" s="7" t="n">
        <f aca="false">F18/A18</f>
        <v>1</v>
      </c>
      <c r="I18" s="7" t="n">
        <f aca="false">G18/A18</f>
        <v>1</v>
      </c>
      <c r="J18" s="6" t="n">
        <f aca="false">G18-F18</f>
        <v>0</v>
      </c>
      <c r="K18" s="6" t="str">
        <f aca="false">IF(J18&gt;0,1,"")</f>
        <v/>
      </c>
      <c r="L18" s="6" t="str">
        <f aca="false">IF(J18&lt;0,1,"")</f>
        <v/>
      </c>
      <c r="M18" s="6" t="n">
        <f aca="false">IF(AND(J18=0,I18=1),1,"")</f>
        <v>1</v>
      </c>
      <c r="N18" s="6" t="str">
        <f aca="false">IF(AND(J18=0,I18&lt;&gt;1),1,"")</f>
        <v/>
      </c>
    </row>
    <row r="19" customFormat="false" ht="12.8" hidden="false" customHeight="false" outlineLevel="0" collapsed="false">
      <c r="A19" s="6" t="n">
        <v>5</v>
      </c>
      <c r="B19" s="6" t="n">
        <f aca="false">C18</f>
        <v>82</v>
      </c>
      <c r="C19" s="6" t="n">
        <v>85</v>
      </c>
      <c r="D19" s="6" t="n">
        <f aca="false">E18</f>
        <v>433</v>
      </c>
      <c r="E19" s="6" t="n">
        <v>436</v>
      </c>
      <c r="F19" s="6" t="n">
        <f aca="false">C19-B19</f>
        <v>3</v>
      </c>
      <c r="G19" s="6" t="n">
        <f aca="false">E19-D19</f>
        <v>3</v>
      </c>
      <c r="H19" s="7" t="n">
        <f aca="false">F19/A19</f>
        <v>0.6</v>
      </c>
      <c r="I19" s="7" t="n">
        <f aca="false">G19/A19</f>
        <v>0.6</v>
      </c>
      <c r="J19" s="6" t="n">
        <f aca="false">G19-F19</f>
        <v>0</v>
      </c>
      <c r="K19" s="6" t="str">
        <f aca="false">IF(J19&gt;0,1,"")</f>
        <v/>
      </c>
      <c r="L19" s="6" t="str">
        <f aca="false">IF(J19&lt;0,1,"")</f>
        <v/>
      </c>
      <c r="M19" s="6" t="str">
        <f aca="false">IF(AND(J19=0,I19=1),1,"")</f>
        <v/>
      </c>
      <c r="N19" s="6" t="n">
        <f aca="false">IF(AND(J19=0,I19&lt;&gt;1),1,"")</f>
        <v>1</v>
      </c>
    </row>
    <row r="20" customFormat="false" ht="12.8" hidden="false" customHeight="false" outlineLevel="0" collapsed="false">
      <c r="A20" s="6" t="n">
        <v>5</v>
      </c>
      <c r="B20" s="6" t="n">
        <f aca="false">C19</f>
        <v>85</v>
      </c>
      <c r="C20" s="6" t="n">
        <v>90</v>
      </c>
      <c r="D20" s="6" t="n">
        <f aca="false">E19</f>
        <v>436</v>
      </c>
      <c r="E20" s="6" t="n">
        <v>441</v>
      </c>
      <c r="F20" s="6" t="n">
        <f aca="false">C20-B20</f>
        <v>5</v>
      </c>
      <c r="G20" s="6" t="n">
        <f aca="false">E20-D20</f>
        <v>5</v>
      </c>
      <c r="H20" s="7" t="n">
        <f aca="false">F20/A20</f>
        <v>1</v>
      </c>
      <c r="I20" s="7" t="n">
        <f aca="false">G20/A20</f>
        <v>1</v>
      </c>
      <c r="J20" s="6" t="n">
        <f aca="false">G20-F20</f>
        <v>0</v>
      </c>
      <c r="K20" s="6" t="str">
        <f aca="false">IF(J20&gt;0,1,"")</f>
        <v/>
      </c>
      <c r="L20" s="6" t="str">
        <f aca="false">IF(J20&lt;0,1,"")</f>
        <v/>
      </c>
      <c r="M20" s="6" t="n">
        <f aca="false">IF(AND(J20=0,I20=1),1,"")</f>
        <v>1</v>
      </c>
      <c r="N20" s="6" t="str">
        <f aca="false">IF(AND(J20=0,I20&lt;&gt;1),1,"")</f>
        <v/>
      </c>
    </row>
    <row r="21" customFormat="false" ht="12.8" hidden="false" customHeight="false" outlineLevel="0" collapsed="false">
      <c r="A21" s="6" t="n">
        <v>5</v>
      </c>
      <c r="B21" s="6" t="n">
        <f aca="false">C20</f>
        <v>90</v>
      </c>
      <c r="C21" s="6" t="n">
        <v>94</v>
      </c>
      <c r="D21" s="6" t="n">
        <f aca="false">E20</f>
        <v>441</v>
      </c>
      <c r="E21" s="6" t="n">
        <v>445</v>
      </c>
      <c r="F21" s="6" t="n">
        <f aca="false">C21-B21</f>
        <v>4</v>
      </c>
      <c r="G21" s="6" t="n">
        <f aca="false">E21-D21</f>
        <v>4</v>
      </c>
      <c r="H21" s="7" t="n">
        <f aca="false">F21/A21</f>
        <v>0.8</v>
      </c>
      <c r="I21" s="7" t="n">
        <f aca="false">G21/A21</f>
        <v>0.8</v>
      </c>
      <c r="J21" s="6" t="n">
        <f aca="false">G21-F21</f>
        <v>0</v>
      </c>
      <c r="K21" s="6" t="str">
        <f aca="false">IF(J21&gt;0,1,"")</f>
        <v/>
      </c>
      <c r="L21" s="6" t="str">
        <f aca="false">IF(J21&lt;0,1,"")</f>
        <v/>
      </c>
      <c r="M21" s="6" t="str">
        <f aca="false">IF(AND(J21=0,I21=1),1,"")</f>
        <v/>
      </c>
      <c r="N21" s="6" t="n">
        <f aca="false">IF(AND(J21=0,I21&lt;&gt;1),1,"")</f>
        <v>1</v>
      </c>
    </row>
    <row r="22" customFormat="false" ht="12.8" hidden="false" customHeight="false" outlineLevel="0" collapsed="false">
      <c r="A22" s="6" t="n">
        <v>5</v>
      </c>
      <c r="B22" s="6" t="n">
        <f aca="false">C21</f>
        <v>94</v>
      </c>
      <c r="C22" s="6" t="n">
        <v>97</v>
      </c>
      <c r="D22" s="6" t="n">
        <f aca="false">E21</f>
        <v>445</v>
      </c>
      <c r="E22" s="6" t="n">
        <v>447</v>
      </c>
      <c r="F22" s="6" t="n">
        <f aca="false">C22-B22</f>
        <v>3</v>
      </c>
      <c r="G22" s="6" t="n">
        <f aca="false">E22-D22</f>
        <v>2</v>
      </c>
      <c r="H22" s="7" t="n">
        <f aca="false">F22/A22</f>
        <v>0.6</v>
      </c>
      <c r="I22" s="7" t="n">
        <f aca="false">G22/A22</f>
        <v>0.4</v>
      </c>
      <c r="J22" s="6" t="n">
        <f aca="false">G22-F22</f>
        <v>-1</v>
      </c>
      <c r="K22" s="6" t="str">
        <f aca="false">IF(J22&gt;0,1,"")</f>
        <v/>
      </c>
      <c r="L22" s="6" t="n">
        <f aca="false">IF(J22&lt;0,1,"")</f>
        <v>1</v>
      </c>
      <c r="M22" s="6" t="str">
        <f aca="false">IF(AND(J22=0,I22=1),1,"")</f>
        <v/>
      </c>
      <c r="N22" s="6" t="str">
        <f aca="false">IF(AND(J22=0,I22&lt;&gt;1),1,"")</f>
        <v/>
      </c>
    </row>
    <row r="23" customFormat="false" ht="12.8" hidden="false" customHeight="false" outlineLevel="0" collapsed="false">
      <c r="A23" s="6" t="n">
        <v>5</v>
      </c>
      <c r="B23" s="6" t="n">
        <f aca="false">C22</f>
        <v>97</v>
      </c>
      <c r="C23" s="6" t="n">
        <v>99</v>
      </c>
      <c r="D23" s="6" t="n">
        <f aca="false">E22</f>
        <v>447</v>
      </c>
      <c r="E23" s="6" t="n">
        <v>452</v>
      </c>
      <c r="F23" s="6" t="n">
        <f aca="false">C23-B23</f>
        <v>2</v>
      </c>
      <c r="G23" s="6" t="n">
        <f aca="false">E23-D23</f>
        <v>5</v>
      </c>
      <c r="H23" s="7" t="n">
        <f aca="false">F23/A23</f>
        <v>0.4</v>
      </c>
      <c r="I23" s="7" t="n">
        <f aca="false">G23/A23</f>
        <v>1</v>
      </c>
      <c r="J23" s="6" t="n">
        <f aca="false">G23-F23</f>
        <v>3</v>
      </c>
      <c r="K23" s="6" t="n">
        <f aca="false">IF(J23&gt;0,1,"")</f>
        <v>1</v>
      </c>
      <c r="L23" s="6" t="str">
        <f aca="false">IF(J23&lt;0,1,"")</f>
        <v/>
      </c>
      <c r="M23" s="6" t="str">
        <f aca="false">IF(AND(J23=0,I23=1),1,"")</f>
        <v/>
      </c>
      <c r="N23" s="6" t="str">
        <f aca="false">IF(AND(J23=0,I23&lt;&gt;1),1,"")</f>
        <v/>
      </c>
    </row>
    <row r="24" customFormat="false" ht="12.8" hidden="false" customHeight="false" outlineLevel="0" collapsed="false">
      <c r="A24" s="6" t="n">
        <v>5</v>
      </c>
      <c r="B24" s="6" t="n">
        <f aca="false">C23</f>
        <v>99</v>
      </c>
      <c r="C24" s="6" t="n">
        <v>100</v>
      </c>
      <c r="D24" s="6" t="n">
        <f aca="false">E23</f>
        <v>452</v>
      </c>
      <c r="E24" s="6" t="n">
        <v>457</v>
      </c>
      <c r="F24" s="6" t="n">
        <f aca="false">C24-B24</f>
        <v>1</v>
      </c>
      <c r="G24" s="6" t="n">
        <f aca="false">E24-D24</f>
        <v>5</v>
      </c>
      <c r="H24" s="7" t="n">
        <f aca="false">F24/A24</f>
        <v>0.2</v>
      </c>
      <c r="I24" s="7" t="n">
        <f aca="false">G24/A24</f>
        <v>1</v>
      </c>
      <c r="J24" s="6" t="n">
        <f aca="false">G24-F24</f>
        <v>4</v>
      </c>
      <c r="K24" s="6" t="n">
        <f aca="false">IF(J24&gt;0,1,"")</f>
        <v>1</v>
      </c>
      <c r="L24" s="6" t="str">
        <f aca="false">IF(J24&lt;0,1,"")</f>
        <v/>
      </c>
      <c r="M24" s="6" t="str">
        <f aca="false">IF(AND(J24=0,I24=1),1,"")</f>
        <v/>
      </c>
      <c r="N24" s="6" t="str">
        <f aca="false">IF(AND(J24=0,I24&lt;&gt;1),1,"")</f>
        <v/>
      </c>
    </row>
    <row r="25" customFormat="false" ht="12.8" hidden="false" customHeight="false" outlineLevel="0" collapsed="false">
      <c r="A25" s="6" t="n">
        <v>5</v>
      </c>
      <c r="B25" s="6" t="n">
        <f aca="false">C24</f>
        <v>100</v>
      </c>
      <c r="C25" s="6" t="n">
        <v>104</v>
      </c>
      <c r="D25" s="6" t="n">
        <f aca="false">E24</f>
        <v>457</v>
      </c>
      <c r="E25" s="6" t="n">
        <v>461</v>
      </c>
      <c r="F25" s="6" t="n">
        <f aca="false">C25-B25</f>
        <v>4</v>
      </c>
      <c r="G25" s="6" t="n">
        <f aca="false">E25-D25</f>
        <v>4</v>
      </c>
      <c r="H25" s="7" t="n">
        <f aca="false">F25/A25</f>
        <v>0.8</v>
      </c>
      <c r="I25" s="7" t="n">
        <f aca="false">G25/A25</f>
        <v>0.8</v>
      </c>
      <c r="J25" s="6" t="n">
        <f aca="false">G25-F25</f>
        <v>0</v>
      </c>
      <c r="K25" s="6" t="str">
        <f aca="false">IF(J25&gt;0,1,"")</f>
        <v/>
      </c>
      <c r="L25" s="6" t="str">
        <f aca="false">IF(J25&lt;0,1,"")</f>
        <v/>
      </c>
      <c r="M25" s="6" t="str">
        <f aca="false">IF(AND(J25=0,I25=1),1,"")</f>
        <v/>
      </c>
      <c r="N25" s="6" t="n">
        <f aca="false">IF(AND(J25=0,I25&lt;&gt;1),1,"")</f>
        <v>1</v>
      </c>
    </row>
    <row r="26" customFormat="false" ht="12.8" hidden="false" customHeight="false" outlineLevel="0" collapsed="false">
      <c r="A26" s="6" t="n">
        <v>5</v>
      </c>
      <c r="B26" s="6" t="n">
        <f aca="false">C25</f>
        <v>104</v>
      </c>
      <c r="C26" s="6" t="n">
        <v>109</v>
      </c>
      <c r="D26" s="6" t="n">
        <f aca="false">E25</f>
        <v>461</v>
      </c>
      <c r="E26" s="6" t="n">
        <v>466</v>
      </c>
      <c r="F26" s="6" t="n">
        <f aca="false">C26-B26</f>
        <v>5</v>
      </c>
      <c r="G26" s="6" t="n">
        <f aca="false">E26-D26</f>
        <v>5</v>
      </c>
      <c r="H26" s="7" t="n">
        <f aca="false">F26/A26</f>
        <v>1</v>
      </c>
      <c r="I26" s="7" t="n">
        <f aca="false">G26/A26</f>
        <v>1</v>
      </c>
      <c r="J26" s="6" t="n">
        <f aca="false">G26-F26</f>
        <v>0</v>
      </c>
      <c r="K26" s="6" t="str">
        <f aca="false">IF(J26&gt;0,1,"")</f>
        <v/>
      </c>
      <c r="L26" s="6" t="str">
        <f aca="false">IF(J26&lt;0,1,"")</f>
        <v/>
      </c>
      <c r="M26" s="6" t="n">
        <f aca="false">IF(AND(J26=0,I26=1),1,"")</f>
        <v>1</v>
      </c>
      <c r="N26" s="6" t="str">
        <f aca="false">IF(AND(J26=0,I26&lt;&gt;1),1,"")</f>
        <v/>
      </c>
    </row>
    <row r="27" customFormat="false" ht="12.8" hidden="false" customHeight="false" outlineLevel="0" collapsed="false">
      <c r="A27" s="6" t="n">
        <v>5</v>
      </c>
      <c r="B27" s="6" t="n">
        <f aca="false">C26</f>
        <v>109</v>
      </c>
      <c r="C27" s="6" t="n">
        <v>110</v>
      </c>
      <c r="D27" s="6" t="n">
        <f aca="false">E26</f>
        <v>466</v>
      </c>
      <c r="E27" s="6" t="n">
        <v>467</v>
      </c>
      <c r="F27" s="6" t="n">
        <f aca="false">C27-B27</f>
        <v>1</v>
      </c>
      <c r="G27" s="6" t="n">
        <f aca="false">E27-D27</f>
        <v>1</v>
      </c>
      <c r="H27" s="7" t="n">
        <f aca="false">F27/A27</f>
        <v>0.2</v>
      </c>
      <c r="I27" s="7" t="n">
        <f aca="false">G27/A27</f>
        <v>0.2</v>
      </c>
      <c r="J27" s="6" t="n">
        <f aca="false">G27-F27</f>
        <v>0</v>
      </c>
      <c r="K27" s="6" t="str">
        <f aca="false">IF(J27&gt;0,1,"")</f>
        <v/>
      </c>
      <c r="L27" s="6" t="str">
        <f aca="false">IF(J27&lt;0,1,"")</f>
        <v/>
      </c>
      <c r="M27" s="6" t="str">
        <f aca="false">IF(AND(J27=0,I27=1),1,"")</f>
        <v/>
      </c>
      <c r="N27" s="6" t="n">
        <f aca="false">IF(AND(J27=0,I27&lt;&gt;1),1,"")</f>
        <v>1</v>
      </c>
    </row>
    <row r="28" customFormat="false" ht="12.8" hidden="false" customHeight="false" outlineLevel="0" collapsed="false">
      <c r="A28" s="6" t="n">
        <v>5</v>
      </c>
      <c r="B28" s="6" t="n">
        <f aca="false">C27</f>
        <v>110</v>
      </c>
      <c r="C28" s="6" t="n">
        <v>114</v>
      </c>
      <c r="D28" s="6" t="n">
        <f aca="false">E27</f>
        <v>467</v>
      </c>
      <c r="E28" s="6" t="n">
        <v>469</v>
      </c>
      <c r="F28" s="6" t="n">
        <f aca="false">C28-B28</f>
        <v>4</v>
      </c>
      <c r="G28" s="6" t="n">
        <f aca="false">E28-D28</f>
        <v>2</v>
      </c>
      <c r="H28" s="7" t="n">
        <f aca="false">F28/A28</f>
        <v>0.8</v>
      </c>
      <c r="I28" s="7" t="n">
        <f aca="false">G28/A28</f>
        <v>0.4</v>
      </c>
      <c r="J28" s="6" t="n">
        <f aca="false">G28-F28</f>
        <v>-2</v>
      </c>
      <c r="K28" s="6" t="str">
        <f aca="false">IF(J28&gt;0,1,"")</f>
        <v/>
      </c>
      <c r="L28" s="6" t="n">
        <f aca="false">IF(J28&lt;0,1,"")</f>
        <v>1</v>
      </c>
      <c r="M28" s="6" t="str">
        <f aca="false">IF(AND(J28=0,I28=1),1,"")</f>
        <v/>
      </c>
      <c r="N28" s="6" t="str">
        <f aca="false">IF(AND(J28=0,I28&lt;&gt;1),1,"")</f>
        <v/>
      </c>
    </row>
    <row r="29" customFormat="false" ht="12.8" hidden="false" customHeight="false" outlineLevel="0" collapsed="false">
      <c r="A29" s="6" t="n">
        <v>5</v>
      </c>
      <c r="B29" s="6" t="n">
        <f aca="false">C28</f>
        <v>114</v>
      </c>
      <c r="C29" s="6" t="n">
        <v>119</v>
      </c>
      <c r="D29" s="6" t="n">
        <f aca="false">E28</f>
        <v>469</v>
      </c>
      <c r="E29" s="6" t="n">
        <v>474</v>
      </c>
      <c r="F29" s="6" t="n">
        <f aca="false">C29-B29</f>
        <v>5</v>
      </c>
      <c r="G29" s="6" t="n">
        <f aca="false">E29-D29</f>
        <v>5</v>
      </c>
      <c r="H29" s="7" t="n">
        <f aca="false">F29/A29</f>
        <v>1</v>
      </c>
      <c r="I29" s="7" t="n">
        <f aca="false">G29/A29</f>
        <v>1</v>
      </c>
      <c r="J29" s="6" t="n">
        <f aca="false">G29-F29</f>
        <v>0</v>
      </c>
      <c r="K29" s="6" t="str">
        <f aca="false">IF(J29&gt;0,1,"")</f>
        <v/>
      </c>
      <c r="L29" s="6" t="str">
        <f aca="false">IF(J29&lt;0,1,"")</f>
        <v/>
      </c>
      <c r="M29" s="6" t="n">
        <f aca="false">IF(AND(J29=0,I29=1),1,"")</f>
        <v>1</v>
      </c>
      <c r="N29" s="6" t="str">
        <f aca="false">IF(AND(J29=0,I29&lt;&gt;1),1,"")</f>
        <v/>
      </c>
    </row>
    <row r="30" customFormat="false" ht="12.8" hidden="false" customHeight="false" outlineLevel="0" collapsed="false">
      <c r="A30" s="6" t="n">
        <v>5</v>
      </c>
      <c r="B30" s="6" t="n">
        <f aca="false">C29</f>
        <v>119</v>
      </c>
      <c r="C30" s="6" t="n">
        <v>120</v>
      </c>
      <c r="D30" s="6" t="n">
        <f aca="false">E29</f>
        <v>474</v>
      </c>
      <c r="E30" s="6" t="n">
        <v>474</v>
      </c>
      <c r="F30" s="6" t="n">
        <f aca="false">C30-B30</f>
        <v>1</v>
      </c>
      <c r="G30" s="6" t="n">
        <f aca="false">E30-D30</f>
        <v>0</v>
      </c>
      <c r="H30" s="7" t="n">
        <f aca="false">F30/A30</f>
        <v>0.2</v>
      </c>
      <c r="I30" s="7" t="n">
        <f aca="false">G30/A30</f>
        <v>0</v>
      </c>
      <c r="J30" s="6" t="n">
        <f aca="false">G30-F30</f>
        <v>-1</v>
      </c>
      <c r="K30" s="6" t="str">
        <f aca="false">IF(J30&gt;0,1,"")</f>
        <v/>
      </c>
      <c r="L30" s="6" t="n">
        <f aca="false">IF(J30&lt;0,1,"")</f>
        <v>1</v>
      </c>
      <c r="M30" s="6" t="str">
        <f aca="false">IF(AND(J30=0,I30=1),1,"")</f>
        <v/>
      </c>
      <c r="N30" s="6" t="str">
        <f aca="false">IF(AND(J30=0,I30&lt;&gt;1),1,"")</f>
        <v/>
      </c>
    </row>
    <row r="31" customFormat="false" ht="12.8" hidden="false" customHeight="false" outlineLevel="0" collapsed="false">
      <c r="A31" s="6" t="n">
        <v>5</v>
      </c>
      <c r="B31" s="6" t="n">
        <f aca="false">C30</f>
        <v>120</v>
      </c>
      <c r="C31" s="6" t="n">
        <v>123</v>
      </c>
      <c r="D31" s="6" t="n">
        <f aca="false">E30</f>
        <v>474</v>
      </c>
      <c r="E31" s="6" t="n">
        <v>477</v>
      </c>
      <c r="F31" s="6" t="n">
        <f aca="false">C31-B31</f>
        <v>3</v>
      </c>
      <c r="G31" s="6" t="n">
        <f aca="false">E31-D31</f>
        <v>3</v>
      </c>
      <c r="H31" s="7" t="n">
        <f aca="false">F31/A31</f>
        <v>0.6</v>
      </c>
      <c r="I31" s="7" t="n">
        <f aca="false">G31/A31</f>
        <v>0.6</v>
      </c>
      <c r="J31" s="6" t="n">
        <f aca="false">G31-F31</f>
        <v>0</v>
      </c>
      <c r="K31" s="6" t="str">
        <f aca="false">IF(J31&gt;0,1,"")</f>
        <v/>
      </c>
      <c r="L31" s="6" t="str">
        <f aca="false">IF(J31&lt;0,1,"")</f>
        <v/>
      </c>
      <c r="M31" s="6" t="str">
        <f aca="false">IF(AND(J31=0,I31=1),1,"")</f>
        <v/>
      </c>
      <c r="N31" s="6" t="n">
        <f aca="false">IF(AND(J31=0,I31&lt;&gt;1),1,"")</f>
        <v>1</v>
      </c>
    </row>
    <row r="32" customFormat="false" ht="12.8" hidden="false" customHeight="false" outlineLevel="0" collapsed="false">
      <c r="A32" s="6" t="n">
        <v>5</v>
      </c>
      <c r="B32" s="6" t="n">
        <f aca="false">C31</f>
        <v>123</v>
      </c>
      <c r="C32" s="6" t="n">
        <v>127</v>
      </c>
      <c r="D32" s="6" t="n">
        <f aca="false">E31</f>
        <v>477</v>
      </c>
      <c r="E32" s="6" t="n">
        <v>482</v>
      </c>
      <c r="F32" s="6" t="n">
        <f aca="false">C32-B32</f>
        <v>4</v>
      </c>
      <c r="G32" s="6" t="n">
        <f aca="false">E32-D32</f>
        <v>5</v>
      </c>
      <c r="H32" s="7" t="n">
        <f aca="false">F32/A32</f>
        <v>0.8</v>
      </c>
      <c r="I32" s="7" t="n">
        <f aca="false">G32/A32</f>
        <v>1</v>
      </c>
      <c r="J32" s="6" t="n">
        <f aca="false">G32-F32</f>
        <v>1</v>
      </c>
      <c r="K32" s="6" t="n">
        <f aca="false">IF(J32&gt;0,1,"")</f>
        <v>1</v>
      </c>
      <c r="L32" s="6" t="str">
        <f aca="false">IF(J32&lt;0,1,"")</f>
        <v/>
      </c>
      <c r="M32" s="6" t="str">
        <f aca="false">IF(AND(J32=0,I32=1),1,"")</f>
        <v/>
      </c>
      <c r="N32" s="6" t="str">
        <f aca="false">IF(AND(J32=0,I32&lt;&gt;1),1,"")</f>
        <v/>
      </c>
    </row>
    <row r="33" customFormat="false" ht="12.8" hidden="false" customHeight="false" outlineLevel="0" collapsed="false">
      <c r="A33" s="6" t="n">
        <v>5</v>
      </c>
      <c r="B33" s="6" t="n">
        <f aca="false">C32</f>
        <v>127</v>
      </c>
      <c r="C33" s="6" t="n">
        <v>131</v>
      </c>
      <c r="D33" s="6" t="n">
        <f aca="false">E32</f>
        <v>482</v>
      </c>
      <c r="E33" s="6" t="n">
        <v>487</v>
      </c>
      <c r="F33" s="6" t="n">
        <f aca="false">C33-B33</f>
        <v>4</v>
      </c>
      <c r="G33" s="6" t="n">
        <f aca="false">E33-D33</f>
        <v>5</v>
      </c>
      <c r="H33" s="7" t="n">
        <f aca="false">F33/A33</f>
        <v>0.8</v>
      </c>
      <c r="I33" s="7" t="n">
        <f aca="false">G33/A33</f>
        <v>1</v>
      </c>
      <c r="J33" s="6" t="n">
        <f aca="false">G33-F33</f>
        <v>1</v>
      </c>
      <c r="K33" s="6" t="n">
        <f aca="false">IF(J33&gt;0,1,"")</f>
        <v>1</v>
      </c>
      <c r="L33" s="6" t="str">
        <f aca="false">IF(J33&lt;0,1,"")</f>
        <v/>
      </c>
      <c r="M33" s="6" t="str">
        <f aca="false">IF(AND(J33=0,I33=1),1,"")</f>
        <v/>
      </c>
      <c r="N33" s="6" t="str">
        <f aca="false">IF(AND(J33=0,I33&lt;&gt;1),1,"")</f>
        <v/>
      </c>
    </row>
    <row r="34" customFormat="false" ht="12.8" hidden="false" customHeight="false" outlineLevel="0" collapsed="false">
      <c r="A34" s="6" t="n">
        <v>5</v>
      </c>
      <c r="B34" s="6" t="n">
        <f aca="false">C33</f>
        <v>131</v>
      </c>
      <c r="C34" s="6" t="n">
        <v>136</v>
      </c>
      <c r="D34" s="6" t="n">
        <f aca="false">E33</f>
        <v>487</v>
      </c>
      <c r="E34" s="6" t="n">
        <v>492</v>
      </c>
      <c r="F34" s="6" t="n">
        <f aca="false">C34-B34</f>
        <v>5</v>
      </c>
      <c r="G34" s="6" t="n">
        <f aca="false">E34-D34</f>
        <v>5</v>
      </c>
      <c r="H34" s="7" t="n">
        <f aca="false">F34/A34</f>
        <v>1</v>
      </c>
      <c r="I34" s="7" t="n">
        <f aca="false">G34/A34</f>
        <v>1</v>
      </c>
      <c r="J34" s="6" t="n">
        <f aca="false">G34-F34</f>
        <v>0</v>
      </c>
      <c r="K34" s="6" t="str">
        <f aca="false">IF(J34&gt;0,1,"")</f>
        <v/>
      </c>
      <c r="L34" s="6" t="str">
        <f aca="false">IF(J34&lt;0,1,"")</f>
        <v/>
      </c>
      <c r="M34" s="6" t="n">
        <f aca="false">IF(AND(J34=0,I34=1),1,"")</f>
        <v>1</v>
      </c>
      <c r="N34" s="6" t="str">
        <f aca="false">IF(AND(J34=0,I34&lt;&gt;1),1,"")</f>
        <v/>
      </c>
    </row>
    <row r="35" customFormat="false" ht="12.8" hidden="false" customHeight="false" outlineLevel="0" collapsed="false">
      <c r="A35" s="6" t="n">
        <v>5</v>
      </c>
      <c r="B35" s="6" t="n">
        <f aca="false">C34</f>
        <v>136</v>
      </c>
      <c r="C35" s="6" t="n">
        <v>140</v>
      </c>
      <c r="D35" s="6" t="n">
        <f aca="false">E34</f>
        <v>492</v>
      </c>
      <c r="E35" s="6" t="n">
        <v>496</v>
      </c>
      <c r="F35" s="6" t="n">
        <f aca="false">C35-B35</f>
        <v>4</v>
      </c>
      <c r="G35" s="6" t="n">
        <f aca="false">E35-D35</f>
        <v>4</v>
      </c>
      <c r="H35" s="7" t="n">
        <f aca="false">F35/A35</f>
        <v>0.8</v>
      </c>
      <c r="I35" s="7" t="n">
        <f aca="false">G35/A35</f>
        <v>0.8</v>
      </c>
      <c r="J35" s="6" t="n">
        <f aca="false">G35-F35</f>
        <v>0</v>
      </c>
      <c r="K35" s="6" t="str">
        <f aca="false">IF(J35&gt;0,1,"")</f>
        <v/>
      </c>
      <c r="L35" s="6" t="str">
        <f aca="false">IF(J35&lt;0,1,"")</f>
        <v/>
      </c>
      <c r="M35" s="6" t="str">
        <f aca="false">IF(AND(J35=0,I35=1),1,"")</f>
        <v/>
      </c>
      <c r="N35" s="6" t="n">
        <f aca="false">IF(AND(J35=0,I35&lt;&gt;1),1,"")</f>
        <v>1</v>
      </c>
    </row>
    <row r="36" customFormat="false" ht="12.8" hidden="false" customHeight="false" outlineLevel="0" collapsed="false">
      <c r="A36" s="6" t="n">
        <v>5</v>
      </c>
      <c r="B36" s="6" t="n">
        <f aca="false">C35</f>
        <v>140</v>
      </c>
      <c r="C36" s="6" t="n">
        <v>144</v>
      </c>
      <c r="D36" s="6" t="n">
        <f aca="false">E35</f>
        <v>496</v>
      </c>
      <c r="E36" s="6" t="n">
        <v>501</v>
      </c>
      <c r="F36" s="6" t="n">
        <f aca="false">C36-B36</f>
        <v>4</v>
      </c>
      <c r="G36" s="6" t="n">
        <f aca="false">E36-D36</f>
        <v>5</v>
      </c>
      <c r="H36" s="7" t="n">
        <f aca="false">F36/A36</f>
        <v>0.8</v>
      </c>
      <c r="I36" s="7" t="n">
        <f aca="false">G36/A36</f>
        <v>1</v>
      </c>
      <c r="J36" s="6" t="n">
        <f aca="false">G36-F36</f>
        <v>1</v>
      </c>
      <c r="K36" s="6" t="n">
        <f aca="false">IF(J36&gt;0,1,"")</f>
        <v>1</v>
      </c>
      <c r="L36" s="6" t="str">
        <f aca="false">IF(J36&lt;0,1,"")</f>
        <v/>
      </c>
      <c r="M36" s="6" t="str">
        <f aca="false">IF(AND(J36=0,I36=1),1,"")</f>
        <v/>
      </c>
      <c r="N36" s="6" t="str">
        <f aca="false">IF(AND(J36=0,I36&lt;&gt;1),1,"")</f>
        <v/>
      </c>
    </row>
    <row r="37" customFormat="false" ht="12.8" hidden="false" customHeight="false" outlineLevel="0" collapsed="false">
      <c r="A37" s="6" t="n">
        <v>5</v>
      </c>
      <c r="B37" s="6" t="n">
        <f aca="false">C36</f>
        <v>144</v>
      </c>
      <c r="C37" s="6" t="n">
        <v>149</v>
      </c>
      <c r="D37" s="6" t="n">
        <f aca="false">E36</f>
        <v>501</v>
      </c>
      <c r="E37" s="6" t="n">
        <v>506</v>
      </c>
      <c r="F37" s="6" t="n">
        <f aca="false">C37-B37</f>
        <v>5</v>
      </c>
      <c r="G37" s="6" t="n">
        <f aca="false">E37-D37</f>
        <v>5</v>
      </c>
      <c r="H37" s="7" t="n">
        <f aca="false">F37/A37</f>
        <v>1</v>
      </c>
      <c r="I37" s="7" t="n">
        <f aca="false">G37/A37</f>
        <v>1</v>
      </c>
      <c r="J37" s="6" t="n">
        <f aca="false">G37-F37</f>
        <v>0</v>
      </c>
      <c r="K37" s="6" t="str">
        <f aca="false">IF(J37&gt;0,1,"")</f>
        <v/>
      </c>
      <c r="L37" s="6" t="str">
        <f aca="false">IF(J37&lt;0,1,"")</f>
        <v/>
      </c>
      <c r="M37" s="6" t="n">
        <f aca="false">IF(AND(J37=0,I37=1),1,"")</f>
        <v>1</v>
      </c>
      <c r="N37" s="6" t="str">
        <f aca="false">IF(AND(J37=0,I37&lt;&gt;1),1,"")</f>
        <v/>
      </c>
    </row>
    <row r="38" customFormat="false" ht="12.8" hidden="false" customHeight="false" outlineLevel="0" collapsed="false">
      <c r="A38" s="6" t="n">
        <v>5</v>
      </c>
      <c r="B38" s="6" t="n">
        <f aca="false">C37</f>
        <v>149</v>
      </c>
      <c r="C38" s="6" t="n">
        <v>154</v>
      </c>
      <c r="D38" s="6" t="n">
        <f aca="false">E37</f>
        <v>506</v>
      </c>
      <c r="E38" s="6" t="n">
        <v>511</v>
      </c>
      <c r="F38" s="6" t="n">
        <f aca="false">C38-B38</f>
        <v>5</v>
      </c>
      <c r="G38" s="6" t="n">
        <f aca="false">E38-D38</f>
        <v>5</v>
      </c>
      <c r="H38" s="7" t="n">
        <f aca="false">F38/A38</f>
        <v>1</v>
      </c>
      <c r="I38" s="7" t="n">
        <f aca="false">G38/A38</f>
        <v>1</v>
      </c>
      <c r="J38" s="6" t="n">
        <f aca="false">G38-F38</f>
        <v>0</v>
      </c>
      <c r="K38" s="6" t="str">
        <f aca="false">IF(J38&gt;0,1,"")</f>
        <v/>
      </c>
      <c r="L38" s="6" t="str">
        <f aca="false">IF(J38&lt;0,1,"")</f>
        <v/>
      </c>
      <c r="M38" s="6" t="n">
        <f aca="false">IF(AND(J38=0,I38=1),1,"")</f>
        <v>1</v>
      </c>
      <c r="N38" s="6" t="str">
        <f aca="false">IF(AND(J38=0,I38&lt;&gt;1),1,"")</f>
        <v/>
      </c>
    </row>
    <row r="39" customFormat="false" ht="12.8" hidden="false" customHeight="false" outlineLevel="0" collapsed="false">
      <c r="A39" s="6" t="n">
        <v>5</v>
      </c>
      <c r="B39" s="6" t="n">
        <f aca="false">C38</f>
        <v>154</v>
      </c>
      <c r="C39" s="6" t="n">
        <v>155</v>
      </c>
      <c r="D39" s="6" t="n">
        <f aca="false">E38</f>
        <v>511</v>
      </c>
      <c r="E39" s="6" t="n">
        <v>514</v>
      </c>
      <c r="F39" s="6" t="n">
        <f aca="false">C39-B39</f>
        <v>1</v>
      </c>
      <c r="G39" s="6" t="n">
        <f aca="false">E39-D39</f>
        <v>3</v>
      </c>
      <c r="H39" s="7" t="n">
        <f aca="false">F39/A39</f>
        <v>0.2</v>
      </c>
      <c r="I39" s="7" t="n">
        <f aca="false">G39/A39</f>
        <v>0.6</v>
      </c>
      <c r="J39" s="6" t="n">
        <f aca="false">G39-F39</f>
        <v>2</v>
      </c>
      <c r="K39" s="6" t="n">
        <f aca="false">IF(J39&gt;0,1,"")</f>
        <v>1</v>
      </c>
      <c r="L39" s="6" t="str">
        <f aca="false">IF(J39&lt;0,1,"")</f>
        <v/>
      </c>
      <c r="M39" s="6" t="str">
        <f aca="false">IF(AND(J39=0,I39=1),1,"")</f>
        <v/>
      </c>
      <c r="N39" s="6" t="str">
        <f aca="false">IF(AND(J39=0,I39&lt;&gt;1),1,"")</f>
        <v/>
      </c>
    </row>
    <row r="40" customFormat="false" ht="12.8" hidden="false" customHeight="false" outlineLevel="0" collapsed="false">
      <c r="A40" s="6" t="n">
        <v>5</v>
      </c>
      <c r="B40" s="6" t="n">
        <f aca="false">C39</f>
        <v>155</v>
      </c>
      <c r="C40" s="6" t="n">
        <v>160</v>
      </c>
      <c r="D40" s="6" t="n">
        <f aca="false">E39</f>
        <v>514</v>
      </c>
      <c r="E40" s="6" t="n">
        <v>519</v>
      </c>
      <c r="F40" s="6" t="n">
        <f aca="false">C40-B40</f>
        <v>5</v>
      </c>
      <c r="G40" s="6" t="n">
        <f aca="false">E40-D40</f>
        <v>5</v>
      </c>
      <c r="H40" s="7" t="n">
        <f aca="false">F40/A40</f>
        <v>1</v>
      </c>
      <c r="I40" s="7" t="n">
        <f aca="false">G40/A40</f>
        <v>1</v>
      </c>
      <c r="J40" s="6" t="n">
        <f aca="false">G40-F40</f>
        <v>0</v>
      </c>
      <c r="K40" s="6" t="str">
        <f aca="false">IF(J40&gt;0,1,"")</f>
        <v/>
      </c>
      <c r="L40" s="6" t="str">
        <f aca="false">IF(J40&lt;0,1,"")</f>
        <v/>
      </c>
      <c r="M40" s="6" t="n">
        <f aca="false">IF(AND(J40=0,I40=1),1,"")</f>
        <v>1</v>
      </c>
      <c r="N40" s="6" t="str">
        <f aca="false">IF(AND(J40=0,I40&lt;&gt;1),1,"")</f>
        <v/>
      </c>
    </row>
    <row r="41" customFormat="false" ht="12.8" hidden="false" customHeight="false" outlineLevel="0" collapsed="false">
      <c r="A41" s="6" t="n">
        <v>5</v>
      </c>
      <c r="B41" s="6" t="n">
        <f aca="false">C40</f>
        <v>160</v>
      </c>
      <c r="C41" s="6" t="n">
        <v>165</v>
      </c>
      <c r="D41" s="6" t="n">
        <f aca="false">E40</f>
        <v>519</v>
      </c>
      <c r="E41" s="6" t="n">
        <v>524</v>
      </c>
      <c r="F41" s="6" t="n">
        <f aca="false">C41-B41</f>
        <v>5</v>
      </c>
      <c r="G41" s="6" t="n">
        <f aca="false">E41-D41</f>
        <v>5</v>
      </c>
      <c r="H41" s="7" t="n">
        <f aca="false">F41/A41</f>
        <v>1</v>
      </c>
      <c r="I41" s="7" t="n">
        <f aca="false">G41/A41</f>
        <v>1</v>
      </c>
      <c r="J41" s="6" t="n">
        <f aca="false">G41-F41</f>
        <v>0</v>
      </c>
      <c r="K41" s="6" t="str">
        <f aca="false">IF(J41&gt;0,1,"")</f>
        <v/>
      </c>
      <c r="L41" s="6" t="str">
        <f aca="false">IF(J41&lt;0,1,"")</f>
        <v/>
      </c>
      <c r="M41" s="6" t="n">
        <f aca="false">IF(AND(J41=0,I41=1),1,"")</f>
        <v>1</v>
      </c>
      <c r="N41" s="6" t="str">
        <f aca="false">IF(AND(J41=0,I41&lt;&gt;1),1,"")</f>
        <v/>
      </c>
    </row>
    <row r="42" customFormat="false" ht="12.8" hidden="false" customHeight="false" outlineLevel="0" collapsed="false">
      <c r="A42" s="6" t="n">
        <v>5</v>
      </c>
      <c r="B42" s="6" t="n">
        <f aca="false">C41</f>
        <v>165</v>
      </c>
      <c r="C42" s="6" t="n">
        <v>168</v>
      </c>
      <c r="D42" s="6" t="n">
        <f aca="false">E41</f>
        <v>524</v>
      </c>
      <c r="E42" s="6" t="n">
        <v>529</v>
      </c>
      <c r="F42" s="6" t="n">
        <f aca="false">C42-B42</f>
        <v>3</v>
      </c>
      <c r="G42" s="6" t="n">
        <f aca="false">E42-D42</f>
        <v>5</v>
      </c>
      <c r="H42" s="7" t="n">
        <f aca="false">F42/A42</f>
        <v>0.6</v>
      </c>
      <c r="I42" s="7" t="n">
        <f aca="false">G42/A42</f>
        <v>1</v>
      </c>
      <c r="J42" s="6" t="n">
        <f aca="false">G42-F42</f>
        <v>2</v>
      </c>
      <c r="K42" s="6" t="n">
        <f aca="false">IF(J42&gt;0,1,"")</f>
        <v>1</v>
      </c>
      <c r="L42" s="6" t="str">
        <f aca="false">IF(J42&lt;0,1,"")</f>
        <v/>
      </c>
      <c r="M42" s="6" t="str">
        <f aca="false">IF(AND(J42=0,I42=1),1,"")</f>
        <v/>
      </c>
      <c r="N42" s="6" t="str">
        <f aca="false">IF(AND(J42=0,I42&lt;&gt;1),1,"")</f>
        <v/>
      </c>
    </row>
    <row r="43" customFormat="false" ht="12.8" hidden="false" customHeight="false" outlineLevel="0" collapsed="false">
      <c r="A43" s="6" t="n">
        <v>5</v>
      </c>
      <c r="B43" s="6" t="n">
        <f aca="false">C42</f>
        <v>168</v>
      </c>
      <c r="C43" s="6" t="n">
        <v>168</v>
      </c>
      <c r="D43" s="6" t="n">
        <f aca="false">E42</f>
        <v>529</v>
      </c>
      <c r="E43" s="6" t="n">
        <v>533</v>
      </c>
      <c r="F43" s="6" t="n">
        <f aca="false">C43-B43</f>
        <v>0</v>
      </c>
      <c r="G43" s="6" t="n">
        <f aca="false">E43-D43</f>
        <v>4</v>
      </c>
      <c r="H43" s="7" t="n">
        <f aca="false">F43/A43</f>
        <v>0</v>
      </c>
      <c r="I43" s="7" t="n">
        <f aca="false">G43/A43</f>
        <v>0.8</v>
      </c>
      <c r="J43" s="6" t="n">
        <f aca="false">G43-F43</f>
        <v>4</v>
      </c>
      <c r="K43" s="6" t="n">
        <f aca="false">IF(J43&gt;0,1,"")</f>
        <v>1</v>
      </c>
      <c r="L43" s="6" t="str">
        <f aca="false">IF(J43&lt;0,1,"")</f>
        <v/>
      </c>
      <c r="M43" s="6" t="str">
        <f aca="false">IF(AND(J43=0,I43=1),1,"")</f>
        <v/>
      </c>
      <c r="N43" s="6" t="str">
        <f aca="false">IF(AND(J43=0,I43&lt;&gt;1),1,"")</f>
        <v/>
      </c>
    </row>
    <row r="44" customFormat="false" ht="12.8" hidden="false" customHeight="false" outlineLevel="0" collapsed="false">
      <c r="A44" s="6" t="n">
        <v>5</v>
      </c>
      <c r="B44" s="6" t="n">
        <f aca="false">C43</f>
        <v>168</v>
      </c>
      <c r="C44" s="6" t="n">
        <v>169</v>
      </c>
      <c r="D44" s="6" t="n">
        <f aca="false">E43</f>
        <v>533</v>
      </c>
      <c r="E44" s="6" t="n">
        <v>538</v>
      </c>
      <c r="F44" s="6" t="n">
        <f aca="false">C44-B44</f>
        <v>1</v>
      </c>
      <c r="G44" s="6" t="n">
        <f aca="false">E44-D44</f>
        <v>5</v>
      </c>
      <c r="H44" s="7" t="n">
        <f aca="false">F44/A44</f>
        <v>0.2</v>
      </c>
      <c r="I44" s="7" t="n">
        <f aca="false">G44/A44</f>
        <v>1</v>
      </c>
      <c r="J44" s="6" t="n">
        <f aca="false">G44-F44</f>
        <v>4</v>
      </c>
      <c r="K44" s="6" t="n">
        <f aca="false">IF(J44&gt;0,1,"")</f>
        <v>1</v>
      </c>
      <c r="L44" s="6" t="str">
        <f aca="false">IF(J44&lt;0,1,"")</f>
        <v/>
      </c>
      <c r="M44" s="6" t="str">
        <f aca="false">IF(AND(J44=0,I44=1),1,"")</f>
        <v/>
      </c>
      <c r="N44" s="6" t="str">
        <f aca="false">IF(AND(J44=0,I44&lt;&gt;1),1,"")</f>
        <v/>
      </c>
    </row>
    <row r="45" customFormat="false" ht="12.8" hidden="false" customHeight="false" outlineLevel="0" collapsed="false">
      <c r="A45" s="6" t="n">
        <v>5</v>
      </c>
      <c r="B45" s="6" t="n">
        <f aca="false">C44</f>
        <v>169</v>
      </c>
      <c r="C45" s="6" t="n">
        <v>172</v>
      </c>
      <c r="D45" s="6" t="n">
        <f aca="false">E44</f>
        <v>538</v>
      </c>
      <c r="E45" s="6" t="n">
        <v>540</v>
      </c>
      <c r="F45" s="6" t="n">
        <f aca="false">C45-B45</f>
        <v>3</v>
      </c>
      <c r="G45" s="6" t="n">
        <f aca="false">E45-D45</f>
        <v>2</v>
      </c>
      <c r="H45" s="7" t="n">
        <f aca="false">F45/A45</f>
        <v>0.6</v>
      </c>
      <c r="I45" s="7" t="n">
        <f aca="false">G45/A45</f>
        <v>0.4</v>
      </c>
      <c r="J45" s="6" t="n">
        <f aca="false">G45-F45</f>
        <v>-1</v>
      </c>
      <c r="K45" s="6" t="str">
        <f aca="false">IF(J45&gt;0,1,"")</f>
        <v/>
      </c>
      <c r="L45" s="6" t="n">
        <f aca="false">IF(J45&lt;0,1,"")</f>
        <v>1</v>
      </c>
      <c r="M45" s="6" t="str">
        <f aca="false">IF(AND(J45=0,I45=1),1,"")</f>
        <v/>
      </c>
      <c r="N45" s="6" t="str">
        <f aca="false">IF(AND(J45=0,I45&lt;&gt;1),1,"")</f>
        <v/>
      </c>
    </row>
    <row r="46" customFormat="false" ht="12.8" hidden="false" customHeight="false" outlineLevel="0" collapsed="false">
      <c r="A46" s="6" t="n">
        <v>5</v>
      </c>
      <c r="B46" s="6" t="n">
        <f aca="false">C45</f>
        <v>172</v>
      </c>
      <c r="C46" s="6" t="n">
        <v>175</v>
      </c>
      <c r="D46" s="6" t="n">
        <f aca="false">E45</f>
        <v>540</v>
      </c>
      <c r="E46" s="6" t="n">
        <v>545</v>
      </c>
      <c r="F46" s="6" t="n">
        <f aca="false">C46-B46</f>
        <v>3</v>
      </c>
      <c r="G46" s="6" t="n">
        <f aca="false">E46-D46</f>
        <v>5</v>
      </c>
      <c r="H46" s="7" t="n">
        <f aca="false">F46/A46</f>
        <v>0.6</v>
      </c>
      <c r="I46" s="7" t="n">
        <f aca="false">G46/A46</f>
        <v>1</v>
      </c>
      <c r="J46" s="6" t="n">
        <f aca="false">G46-F46</f>
        <v>2</v>
      </c>
      <c r="K46" s="6" t="n">
        <f aca="false">IF(J46&gt;0,1,"")</f>
        <v>1</v>
      </c>
      <c r="L46" s="6" t="str">
        <f aca="false">IF(J46&lt;0,1,"")</f>
        <v/>
      </c>
      <c r="M46" s="6" t="str">
        <f aca="false">IF(AND(J46=0,I46=1),1,"")</f>
        <v/>
      </c>
      <c r="N46" s="6" t="str">
        <f aca="false">IF(AND(J46=0,I46&lt;&gt;1),1,"")</f>
        <v/>
      </c>
    </row>
    <row r="47" customFormat="false" ht="12.8" hidden="false" customHeight="false" outlineLevel="0" collapsed="false">
      <c r="A47" s="6" t="n">
        <v>5</v>
      </c>
      <c r="B47" s="6" t="n">
        <f aca="false">C46</f>
        <v>175</v>
      </c>
      <c r="C47" s="6" t="n">
        <v>180</v>
      </c>
      <c r="D47" s="6" t="n">
        <f aca="false">E46</f>
        <v>545</v>
      </c>
      <c r="E47" s="6" t="n">
        <v>550</v>
      </c>
      <c r="F47" s="6" t="n">
        <f aca="false">C47-B47</f>
        <v>5</v>
      </c>
      <c r="G47" s="6" t="n">
        <f aca="false">E47-D47</f>
        <v>5</v>
      </c>
      <c r="H47" s="7" t="n">
        <f aca="false">F47/A47</f>
        <v>1</v>
      </c>
      <c r="I47" s="7" t="n">
        <f aca="false">G47/A47</f>
        <v>1</v>
      </c>
      <c r="J47" s="6" t="n">
        <f aca="false">G47-F47</f>
        <v>0</v>
      </c>
      <c r="K47" s="6" t="str">
        <f aca="false">IF(J47&gt;0,1,"")</f>
        <v/>
      </c>
      <c r="L47" s="6" t="str">
        <f aca="false">IF(J47&lt;0,1,"")</f>
        <v/>
      </c>
      <c r="M47" s="6" t="n">
        <f aca="false">IF(AND(J47=0,I47=1),1,"")</f>
        <v>1</v>
      </c>
      <c r="N47" s="6" t="str">
        <f aca="false">IF(AND(J47=0,I47&lt;&gt;1),1,"")</f>
        <v/>
      </c>
    </row>
    <row r="48" customFormat="false" ht="12.8" hidden="false" customHeight="false" outlineLevel="0" collapsed="false">
      <c r="A48" s="6" t="n">
        <v>5</v>
      </c>
      <c r="B48" s="6" t="n">
        <f aca="false">C47</f>
        <v>180</v>
      </c>
      <c r="C48" s="6" t="n">
        <v>185</v>
      </c>
      <c r="D48" s="6" t="n">
        <f aca="false">E47</f>
        <v>550</v>
      </c>
      <c r="E48" s="6" t="n">
        <v>555</v>
      </c>
      <c r="F48" s="6" t="n">
        <f aca="false">C48-B48</f>
        <v>5</v>
      </c>
      <c r="G48" s="6" t="n">
        <f aca="false">E48-D48</f>
        <v>5</v>
      </c>
      <c r="H48" s="7" t="n">
        <f aca="false">F48/A48</f>
        <v>1</v>
      </c>
      <c r="I48" s="7" t="n">
        <f aca="false">G48/A48</f>
        <v>1</v>
      </c>
      <c r="J48" s="6" t="n">
        <f aca="false">G48-F48</f>
        <v>0</v>
      </c>
      <c r="K48" s="6" t="str">
        <f aca="false">IF(J48&gt;0,1,"")</f>
        <v/>
      </c>
      <c r="L48" s="6" t="str">
        <f aca="false">IF(J48&lt;0,1,"")</f>
        <v/>
      </c>
      <c r="M48" s="6" t="n">
        <f aca="false">IF(AND(J48=0,I48=1),1,"")</f>
        <v>1</v>
      </c>
      <c r="N48" s="6" t="str">
        <f aca="false">IF(AND(J48=0,I48&lt;&gt;1),1,"")</f>
        <v/>
      </c>
    </row>
    <row r="49" customFormat="false" ht="12.8" hidden="false" customHeight="false" outlineLevel="0" collapsed="false">
      <c r="A49" s="6" t="n">
        <v>5</v>
      </c>
      <c r="B49" s="6" t="n">
        <f aca="false">C48</f>
        <v>185</v>
      </c>
      <c r="C49" s="6" t="n">
        <v>190</v>
      </c>
      <c r="D49" s="6" t="n">
        <f aca="false">E48</f>
        <v>555</v>
      </c>
      <c r="E49" s="6" t="n">
        <v>560</v>
      </c>
      <c r="F49" s="6" t="n">
        <f aca="false">C49-B49</f>
        <v>5</v>
      </c>
      <c r="G49" s="6" t="n">
        <f aca="false">E49-D49</f>
        <v>5</v>
      </c>
      <c r="H49" s="7" t="n">
        <f aca="false">F49/A49</f>
        <v>1</v>
      </c>
      <c r="I49" s="7" t="n">
        <f aca="false">G49/A49</f>
        <v>1</v>
      </c>
      <c r="J49" s="6" t="n">
        <f aca="false">G49-F49</f>
        <v>0</v>
      </c>
      <c r="K49" s="6" t="str">
        <f aca="false">IF(J49&gt;0,1,"")</f>
        <v/>
      </c>
      <c r="L49" s="6" t="str">
        <f aca="false">IF(J49&lt;0,1,"")</f>
        <v/>
      </c>
      <c r="M49" s="6" t="n">
        <f aca="false">IF(AND(J49=0,I49=1),1,"")</f>
        <v>1</v>
      </c>
      <c r="N49" s="6" t="str">
        <f aca="false">IF(AND(J49=0,I49&lt;&gt;1),1,"")</f>
        <v/>
      </c>
    </row>
    <row r="50" customFormat="false" ht="12.8" hidden="false" customHeight="false" outlineLevel="0" collapsed="false">
      <c r="A50" s="6" t="n">
        <v>5</v>
      </c>
      <c r="B50" s="6" t="n">
        <f aca="false">C49</f>
        <v>190</v>
      </c>
      <c r="C50" s="6" t="n">
        <v>193</v>
      </c>
      <c r="D50" s="6" t="n">
        <f aca="false">E49</f>
        <v>560</v>
      </c>
      <c r="E50" s="6" t="n">
        <v>563</v>
      </c>
      <c r="F50" s="6" t="n">
        <f aca="false">C50-B50</f>
        <v>3</v>
      </c>
      <c r="G50" s="6" t="n">
        <f aca="false">E50-D50</f>
        <v>3</v>
      </c>
      <c r="H50" s="7" t="n">
        <f aca="false">F50/A50</f>
        <v>0.6</v>
      </c>
      <c r="I50" s="7" t="n">
        <f aca="false">G50/A50</f>
        <v>0.6</v>
      </c>
      <c r="J50" s="6" t="n">
        <f aca="false">G50-F50</f>
        <v>0</v>
      </c>
      <c r="K50" s="6" t="str">
        <f aca="false">IF(J50&gt;0,1,"")</f>
        <v/>
      </c>
      <c r="L50" s="6" t="str">
        <f aca="false">IF(J50&lt;0,1,"")</f>
        <v/>
      </c>
      <c r="M50" s="6" t="str">
        <f aca="false">IF(AND(J50=0,I50=1),1,"")</f>
        <v/>
      </c>
      <c r="N50" s="6" t="n">
        <f aca="false">IF(AND(J50=0,I50&lt;&gt;1),1,"")</f>
        <v>1</v>
      </c>
    </row>
    <row r="51" customFormat="false" ht="12.8" hidden="false" customHeight="false" outlineLevel="0" collapsed="false">
      <c r="A51" s="6" t="n">
        <v>5</v>
      </c>
      <c r="B51" s="6" t="n">
        <f aca="false">C50</f>
        <v>193</v>
      </c>
      <c r="C51" s="6" t="n">
        <v>198</v>
      </c>
      <c r="D51" s="6" t="n">
        <f aca="false">E50</f>
        <v>563</v>
      </c>
      <c r="E51" s="6" t="n">
        <v>568</v>
      </c>
      <c r="F51" s="6" t="n">
        <f aca="false">C51-B51</f>
        <v>5</v>
      </c>
      <c r="G51" s="6" t="n">
        <f aca="false">E51-D51</f>
        <v>5</v>
      </c>
      <c r="H51" s="7" t="n">
        <f aca="false">F51/A51</f>
        <v>1</v>
      </c>
      <c r="I51" s="7" t="n">
        <f aca="false">G51/A51</f>
        <v>1</v>
      </c>
      <c r="J51" s="6" t="n">
        <f aca="false">G51-F51</f>
        <v>0</v>
      </c>
      <c r="K51" s="6" t="str">
        <f aca="false">IF(J51&gt;0,1,"")</f>
        <v/>
      </c>
      <c r="L51" s="6" t="str">
        <f aca="false">IF(J51&lt;0,1,"")</f>
        <v/>
      </c>
      <c r="M51" s="6" t="n">
        <f aca="false">IF(AND(J51=0,I51=1),1,"")</f>
        <v>1</v>
      </c>
      <c r="N51" s="6" t="str">
        <f aca="false">IF(AND(J51=0,I51&lt;&gt;1),1,"")</f>
        <v/>
      </c>
    </row>
    <row r="52" customFormat="false" ht="12.8" hidden="false" customHeight="false" outlineLevel="0" collapsed="false">
      <c r="A52" s="6" t="n">
        <v>5</v>
      </c>
      <c r="B52" s="6" t="n">
        <f aca="false">C51</f>
        <v>198</v>
      </c>
      <c r="C52" s="6" t="n">
        <v>201</v>
      </c>
      <c r="D52" s="6" t="n">
        <f aca="false">E51</f>
        <v>568</v>
      </c>
      <c r="E52" s="6" t="n">
        <v>571</v>
      </c>
      <c r="F52" s="6" t="n">
        <f aca="false">C52-B52</f>
        <v>3</v>
      </c>
      <c r="G52" s="6" t="n">
        <f aca="false">E52-D52</f>
        <v>3</v>
      </c>
      <c r="H52" s="7" t="n">
        <f aca="false">F52/A52</f>
        <v>0.6</v>
      </c>
      <c r="I52" s="7" t="n">
        <f aca="false">G52/A52</f>
        <v>0.6</v>
      </c>
      <c r="J52" s="6" t="n">
        <f aca="false">G52-F52</f>
        <v>0</v>
      </c>
      <c r="K52" s="6" t="str">
        <f aca="false">IF(J52&gt;0,1,"")</f>
        <v/>
      </c>
      <c r="L52" s="6" t="str">
        <f aca="false">IF(J52&lt;0,1,"")</f>
        <v/>
      </c>
      <c r="M52" s="6" t="str">
        <f aca="false">IF(AND(J52=0,I52=1),1,"")</f>
        <v/>
      </c>
      <c r="N52" s="6" t="n">
        <f aca="false">IF(AND(J52=0,I52&lt;&gt;1),1,"")</f>
        <v>1</v>
      </c>
    </row>
    <row r="53" customFormat="false" ht="12.8" hidden="false" customHeight="false" outlineLevel="0" collapsed="false">
      <c r="A53" s="6" t="n">
        <v>5</v>
      </c>
      <c r="B53" s="6" t="n">
        <f aca="false">C52</f>
        <v>201</v>
      </c>
      <c r="C53" s="6" t="n">
        <v>204</v>
      </c>
      <c r="D53" s="6" t="n">
        <f aca="false">E52</f>
        <v>571</v>
      </c>
      <c r="E53" s="6" t="n">
        <v>576</v>
      </c>
      <c r="F53" s="6" t="n">
        <f aca="false">C53-B53</f>
        <v>3</v>
      </c>
      <c r="G53" s="6" t="n">
        <f aca="false">E53-D53</f>
        <v>5</v>
      </c>
      <c r="H53" s="7" t="n">
        <f aca="false">F53/A53</f>
        <v>0.6</v>
      </c>
      <c r="I53" s="7" t="n">
        <f aca="false">G53/A53</f>
        <v>1</v>
      </c>
      <c r="J53" s="6" t="n">
        <f aca="false">G53-F53</f>
        <v>2</v>
      </c>
      <c r="K53" s="6" t="n">
        <f aca="false">IF(J53&gt;0,1,"")</f>
        <v>1</v>
      </c>
      <c r="L53" s="6" t="str">
        <f aca="false">IF(J53&lt;0,1,"")</f>
        <v/>
      </c>
      <c r="M53" s="6" t="str">
        <f aca="false">IF(AND(J53=0,I53=1),1,"")</f>
        <v/>
      </c>
      <c r="N53" s="6" t="str">
        <f aca="false">IF(AND(J53=0,I53&lt;&gt;1),1,"")</f>
        <v/>
      </c>
    </row>
    <row r="54" customFormat="false" ht="12.8" hidden="false" customHeight="false" outlineLevel="0" collapsed="false">
      <c r="A54" s="6" t="n">
        <v>5</v>
      </c>
      <c r="B54" s="6" t="n">
        <f aca="false">C53</f>
        <v>204</v>
      </c>
      <c r="C54" s="6" t="n">
        <v>209</v>
      </c>
      <c r="D54" s="6" t="n">
        <f aca="false">E53</f>
        <v>576</v>
      </c>
      <c r="E54" s="6" t="n">
        <v>581</v>
      </c>
      <c r="F54" s="6" t="n">
        <f aca="false">C54-B54</f>
        <v>5</v>
      </c>
      <c r="G54" s="6" t="n">
        <f aca="false">E54-D54</f>
        <v>5</v>
      </c>
      <c r="H54" s="7" t="n">
        <f aca="false">F54/A54</f>
        <v>1</v>
      </c>
      <c r="I54" s="7" t="n">
        <f aca="false">G54/A54</f>
        <v>1</v>
      </c>
      <c r="J54" s="6" t="n">
        <f aca="false">G54-F54</f>
        <v>0</v>
      </c>
      <c r="K54" s="6" t="str">
        <f aca="false">IF(J54&gt;0,1,"")</f>
        <v/>
      </c>
      <c r="L54" s="6" t="str">
        <f aca="false">IF(J54&lt;0,1,"")</f>
        <v/>
      </c>
      <c r="M54" s="6" t="n">
        <f aca="false">IF(AND(J54=0,I54=1),1,"")</f>
        <v>1</v>
      </c>
      <c r="N54" s="6" t="str">
        <f aca="false">IF(AND(J54=0,I54&lt;&gt;1),1,"")</f>
        <v/>
      </c>
    </row>
    <row r="55" customFormat="false" ht="12.8" hidden="false" customHeight="false" outlineLevel="0" collapsed="false">
      <c r="A55" s="6" t="n">
        <v>5</v>
      </c>
      <c r="B55" s="6" t="n">
        <f aca="false">C54</f>
        <v>209</v>
      </c>
      <c r="C55" s="6" t="n">
        <v>212</v>
      </c>
      <c r="D55" s="6" t="n">
        <f aca="false">E54</f>
        <v>581</v>
      </c>
      <c r="E55" s="6" t="n">
        <v>586</v>
      </c>
      <c r="F55" s="6" t="n">
        <f aca="false">C55-B55</f>
        <v>3</v>
      </c>
      <c r="G55" s="6" t="n">
        <f aca="false">E55-D55</f>
        <v>5</v>
      </c>
      <c r="H55" s="7" t="n">
        <f aca="false">F55/A55</f>
        <v>0.6</v>
      </c>
      <c r="I55" s="7" t="n">
        <f aca="false">G55/A55</f>
        <v>1</v>
      </c>
      <c r="J55" s="6" t="n">
        <f aca="false">G55-F55</f>
        <v>2</v>
      </c>
      <c r="K55" s="6" t="n">
        <f aca="false">IF(J55&gt;0,1,"")</f>
        <v>1</v>
      </c>
      <c r="L55" s="6" t="str">
        <f aca="false">IF(J55&lt;0,1,"")</f>
        <v/>
      </c>
      <c r="M55" s="6" t="str">
        <f aca="false">IF(AND(J55=0,I55=1),1,"")</f>
        <v/>
      </c>
      <c r="N55" s="6" t="str">
        <f aca="false">IF(AND(J55=0,I55&lt;&gt;1),1,"")</f>
        <v/>
      </c>
    </row>
    <row r="56" customFormat="false" ht="12.8" hidden="false" customHeight="false" outlineLevel="0" collapsed="false">
      <c r="A56" s="6" t="n">
        <v>5</v>
      </c>
      <c r="B56" s="6" t="n">
        <f aca="false">C55</f>
        <v>212</v>
      </c>
      <c r="C56" s="6" t="n">
        <v>214</v>
      </c>
      <c r="D56" s="6" t="n">
        <f aca="false">E55</f>
        <v>586</v>
      </c>
      <c r="E56" s="6" t="n">
        <v>588</v>
      </c>
      <c r="F56" s="6" t="n">
        <f aca="false">C56-B56</f>
        <v>2</v>
      </c>
      <c r="G56" s="6" t="n">
        <f aca="false">E56-D56</f>
        <v>2</v>
      </c>
      <c r="H56" s="7" t="n">
        <f aca="false">F56/A56</f>
        <v>0.4</v>
      </c>
      <c r="I56" s="7" t="n">
        <f aca="false">G56/A56</f>
        <v>0.4</v>
      </c>
      <c r="J56" s="6" t="n">
        <f aca="false">G56-F56</f>
        <v>0</v>
      </c>
      <c r="K56" s="6" t="str">
        <f aca="false">IF(J56&gt;0,1,"")</f>
        <v/>
      </c>
      <c r="L56" s="6" t="str">
        <f aca="false">IF(J56&lt;0,1,"")</f>
        <v/>
      </c>
      <c r="M56" s="6" t="str">
        <f aca="false">IF(AND(J56=0,I56=1),1,"")</f>
        <v/>
      </c>
      <c r="N56" s="6" t="n">
        <f aca="false">IF(AND(J56=0,I56&lt;&gt;1),1,"")</f>
        <v>1</v>
      </c>
    </row>
    <row r="57" customFormat="false" ht="12.8" hidden="false" customHeight="false" outlineLevel="0" collapsed="false">
      <c r="A57" s="6" t="n">
        <v>5</v>
      </c>
      <c r="B57" s="6" t="n">
        <f aca="false">C56</f>
        <v>214</v>
      </c>
      <c r="C57" s="6" t="n">
        <v>219</v>
      </c>
      <c r="D57" s="6" t="n">
        <f aca="false">E56</f>
        <v>588</v>
      </c>
      <c r="E57" s="6" t="n">
        <v>593</v>
      </c>
      <c r="F57" s="6" t="n">
        <f aca="false">C57-B57</f>
        <v>5</v>
      </c>
      <c r="G57" s="6" t="n">
        <f aca="false">E57-D57</f>
        <v>5</v>
      </c>
      <c r="H57" s="7" t="n">
        <f aca="false">F57/A57</f>
        <v>1</v>
      </c>
      <c r="I57" s="7" t="n">
        <f aca="false">G57/A57</f>
        <v>1</v>
      </c>
      <c r="J57" s="6" t="n">
        <f aca="false">G57-F57</f>
        <v>0</v>
      </c>
      <c r="K57" s="6" t="str">
        <f aca="false">IF(J57&gt;0,1,"")</f>
        <v/>
      </c>
      <c r="L57" s="6" t="str">
        <f aca="false">IF(J57&lt;0,1,"")</f>
        <v/>
      </c>
      <c r="M57" s="6" t="n">
        <f aca="false">IF(AND(J57=0,I57=1),1,"")</f>
        <v>1</v>
      </c>
      <c r="N57" s="6" t="str">
        <f aca="false">IF(AND(J57=0,I57&lt;&gt;1),1,"")</f>
        <v/>
      </c>
    </row>
    <row r="58" customFormat="false" ht="12.8" hidden="false" customHeight="false" outlineLevel="0" collapsed="false">
      <c r="A58" s="6" t="n">
        <v>5</v>
      </c>
      <c r="B58" s="6" t="n">
        <f aca="false">C57</f>
        <v>219</v>
      </c>
      <c r="C58" s="6" t="n">
        <v>224</v>
      </c>
      <c r="D58" s="6" t="n">
        <f aca="false">E57</f>
        <v>593</v>
      </c>
      <c r="E58" s="6" t="n">
        <v>598</v>
      </c>
      <c r="F58" s="6" t="n">
        <f aca="false">C58-B58</f>
        <v>5</v>
      </c>
      <c r="G58" s="6" t="n">
        <f aca="false">E58-D58</f>
        <v>5</v>
      </c>
      <c r="H58" s="7" t="n">
        <f aca="false">F58/A58</f>
        <v>1</v>
      </c>
      <c r="I58" s="7" t="n">
        <f aca="false">G58/A58</f>
        <v>1</v>
      </c>
      <c r="J58" s="6" t="n">
        <f aca="false">G58-F58</f>
        <v>0</v>
      </c>
      <c r="K58" s="6" t="str">
        <f aca="false">IF(J58&gt;0,1,"")</f>
        <v/>
      </c>
      <c r="L58" s="6" t="str">
        <f aca="false">IF(J58&lt;0,1,"")</f>
        <v/>
      </c>
      <c r="M58" s="6" t="n">
        <f aca="false">IF(AND(J58=0,I58=1),1,"")</f>
        <v>1</v>
      </c>
      <c r="N58" s="6" t="str">
        <f aca="false">IF(AND(J58=0,I58&lt;&gt;1),1,"")</f>
        <v/>
      </c>
    </row>
    <row r="59" customFormat="false" ht="12.8" hidden="false" customHeight="false" outlineLevel="0" collapsed="false">
      <c r="A59" s="6" t="n">
        <v>5</v>
      </c>
      <c r="B59" s="6" t="n">
        <f aca="false">C58</f>
        <v>224</v>
      </c>
      <c r="C59" s="6" t="n">
        <v>224</v>
      </c>
      <c r="D59" s="6" t="n">
        <f aca="false">E58</f>
        <v>598</v>
      </c>
      <c r="E59" s="6" t="n">
        <v>603</v>
      </c>
      <c r="F59" s="6" t="n">
        <f aca="false">C59-B59</f>
        <v>0</v>
      </c>
      <c r="G59" s="6" t="n">
        <f aca="false">E59-D59</f>
        <v>5</v>
      </c>
      <c r="H59" s="7" t="n">
        <f aca="false">F59/A59</f>
        <v>0</v>
      </c>
      <c r="I59" s="7" t="n">
        <f aca="false">G59/A59</f>
        <v>1</v>
      </c>
      <c r="J59" s="6" t="n">
        <f aca="false">G59-F59</f>
        <v>5</v>
      </c>
      <c r="K59" s="6" t="n">
        <f aca="false">IF(J59&gt;0,1,"")</f>
        <v>1</v>
      </c>
      <c r="L59" s="6" t="str">
        <f aca="false">IF(J59&lt;0,1,"")</f>
        <v/>
      </c>
      <c r="M59" s="6" t="str">
        <f aca="false">IF(AND(J59=0,I59=1),1,"")</f>
        <v/>
      </c>
      <c r="N59" s="6" t="str">
        <f aca="false">IF(AND(J59=0,I59&lt;&gt;1),1,"")</f>
        <v/>
      </c>
    </row>
    <row r="60" customFormat="false" ht="12.8" hidden="false" customHeight="false" outlineLevel="0" collapsed="false">
      <c r="A60" s="6" t="n">
        <v>5</v>
      </c>
      <c r="B60" s="6" t="n">
        <f aca="false">C59</f>
        <v>224</v>
      </c>
      <c r="C60" s="6" t="n">
        <v>227</v>
      </c>
      <c r="D60" s="6" t="n">
        <f aca="false">E59</f>
        <v>603</v>
      </c>
      <c r="E60" s="6" t="n">
        <v>605</v>
      </c>
      <c r="F60" s="6" t="n">
        <f aca="false">C60-B60</f>
        <v>3</v>
      </c>
      <c r="G60" s="6" t="n">
        <f aca="false">E60-D60</f>
        <v>2</v>
      </c>
      <c r="H60" s="7" t="n">
        <f aca="false">F60/A60</f>
        <v>0.6</v>
      </c>
      <c r="I60" s="7" t="n">
        <f aca="false">G60/A60</f>
        <v>0.4</v>
      </c>
      <c r="J60" s="6" t="n">
        <f aca="false">G60-F60</f>
        <v>-1</v>
      </c>
      <c r="K60" s="6" t="str">
        <f aca="false">IF(J60&gt;0,1,"")</f>
        <v/>
      </c>
      <c r="L60" s="6" t="n">
        <f aca="false">IF(J60&lt;0,1,"")</f>
        <v>1</v>
      </c>
      <c r="M60" s="6" t="str">
        <f aca="false">IF(AND(J60=0,I60=1),1,"")</f>
        <v/>
      </c>
      <c r="N60" s="6" t="str">
        <f aca="false">IF(AND(J60=0,I60&lt;&gt;1),1,"")</f>
        <v/>
      </c>
    </row>
    <row r="61" customFormat="false" ht="12.8" hidden="false" customHeight="false" outlineLevel="0" collapsed="false">
      <c r="A61" s="6" t="n">
        <v>5</v>
      </c>
      <c r="B61" s="6" t="n">
        <f aca="false">C60</f>
        <v>227</v>
      </c>
      <c r="C61" s="6" t="n">
        <v>227</v>
      </c>
      <c r="D61" s="6" t="n">
        <f aca="false">E60</f>
        <v>605</v>
      </c>
      <c r="E61" s="6" t="n">
        <v>610</v>
      </c>
      <c r="F61" s="6" t="n">
        <f aca="false">C61-B61</f>
        <v>0</v>
      </c>
      <c r="G61" s="6" t="n">
        <f aca="false">E61-D61</f>
        <v>5</v>
      </c>
      <c r="H61" s="7" t="n">
        <f aca="false">F61/A61</f>
        <v>0</v>
      </c>
      <c r="I61" s="7" t="n">
        <f aca="false">G61/A61</f>
        <v>1</v>
      </c>
      <c r="J61" s="6" t="n">
        <f aca="false">G61-F61</f>
        <v>5</v>
      </c>
      <c r="K61" s="6" t="n">
        <f aca="false">IF(J61&gt;0,1,"")</f>
        <v>1</v>
      </c>
      <c r="L61" s="6" t="str">
        <f aca="false">IF(J61&lt;0,1,"")</f>
        <v/>
      </c>
      <c r="M61" s="6" t="str">
        <f aca="false">IF(AND(J61=0,I61=1),1,"")</f>
        <v/>
      </c>
      <c r="N61" s="6" t="str">
        <f aca="false">IF(AND(J61=0,I61&lt;&gt;1),1,"")</f>
        <v/>
      </c>
    </row>
    <row r="62" customFormat="false" ht="12.8" hidden="false" customHeight="false" outlineLevel="0" collapsed="false">
      <c r="A62" s="6" t="n">
        <v>5</v>
      </c>
      <c r="B62" s="6" t="n">
        <f aca="false">C61</f>
        <v>227</v>
      </c>
      <c r="C62" s="6" t="n">
        <v>230</v>
      </c>
      <c r="D62" s="6" t="n">
        <f aca="false">E61</f>
        <v>610</v>
      </c>
      <c r="E62" s="6" t="n">
        <v>610</v>
      </c>
      <c r="F62" s="6" t="n">
        <f aca="false">C62-B62</f>
        <v>3</v>
      </c>
      <c r="G62" s="6" t="n">
        <f aca="false">E62-D62</f>
        <v>0</v>
      </c>
      <c r="H62" s="7" t="n">
        <f aca="false">F62/A62</f>
        <v>0.6</v>
      </c>
      <c r="I62" s="7" t="n">
        <f aca="false">G62/A62</f>
        <v>0</v>
      </c>
      <c r="J62" s="6" t="n">
        <f aca="false">G62-F62</f>
        <v>-3</v>
      </c>
      <c r="K62" s="6" t="str">
        <f aca="false">IF(J62&gt;0,1,"")</f>
        <v/>
      </c>
      <c r="L62" s="6" t="n">
        <f aca="false">IF(J62&lt;0,1,"")</f>
        <v>1</v>
      </c>
      <c r="M62" s="6" t="str">
        <f aca="false">IF(AND(J62=0,I62=1),1,"")</f>
        <v/>
      </c>
      <c r="N62" s="6" t="str">
        <f aca="false">IF(AND(J62=0,I62&lt;&gt;1),1,"")</f>
        <v/>
      </c>
    </row>
    <row r="63" customFormat="false" ht="12.8" hidden="false" customHeight="false" outlineLevel="0" collapsed="false">
      <c r="A63" s="6" t="n">
        <v>5</v>
      </c>
      <c r="B63" s="6" t="n">
        <f aca="false">C62</f>
        <v>230</v>
      </c>
      <c r="C63" s="6" t="n">
        <v>233</v>
      </c>
      <c r="D63" s="6" t="n">
        <f aca="false">E62</f>
        <v>610</v>
      </c>
      <c r="E63" s="6" t="n">
        <v>610</v>
      </c>
      <c r="F63" s="6" t="n">
        <f aca="false">C63-B63</f>
        <v>3</v>
      </c>
      <c r="G63" s="6" t="n">
        <f aca="false">E63-D63</f>
        <v>0</v>
      </c>
      <c r="H63" s="7" t="n">
        <f aca="false">F63/A63</f>
        <v>0.6</v>
      </c>
      <c r="I63" s="7" t="n">
        <f aca="false">G63/A63</f>
        <v>0</v>
      </c>
      <c r="J63" s="6" t="n">
        <f aca="false">G63-F63</f>
        <v>-3</v>
      </c>
      <c r="K63" s="6" t="str">
        <f aca="false">IF(J63&gt;0,1,"")</f>
        <v/>
      </c>
      <c r="L63" s="6" t="n">
        <f aca="false">IF(J63&lt;0,1,"")</f>
        <v>1</v>
      </c>
      <c r="M63" s="6" t="str">
        <f aca="false">IF(AND(J63=0,I63=1),1,"")</f>
        <v/>
      </c>
      <c r="N63" s="6" t="str">
        <f aca="false">IF(AND(J63=0,I63&lt;&gt;1),1,"")</f>
        <v/>
      </c>
    </row>
    <row r="64" customFormat="false" ht="12.8" hidden="false" customHeight="false" outlineLevel="0" collapsed="false">
      <c r="A64" s="6" t="n">
        <v>5</v>
      </c>
      <c r="B64" s="6" t="n">
        <f aca="false">C63</f>
        <v>233</v>
      </c>
      <c r="C64" s="6" t="n">
        <v>238</v>
      </c>
      <c r="D64" s="6" t="n">
        <f aca="false">E63</f>
        <v>610</v>
      </c>
      <c r="E64" s="6" t="n">
        <v>615</v>
      </c>
      <c r="F64" s="6" t="n">
        <f aca="false">C64-B64</f>
        <v>5</v>
      </c>
      <c r="G64" s="6" t="n">
        <f aca="false">E64-D64</f>
        <v>5</v>
      </c>
      <c r="H64" s="7" t="n">
        <f aca="false">F64/A64</f>
        <v>1</v>
      </c>
      <c r="I64" s="7" t="n">
        <f aca="false">G64/A64</f>
        <v>1</v>
      </c>
      <c r="J64" s="6" t="n">
        <f aca="false">G64-F64</f>
        <v>0</v>
      </c>
      <c r="K64" s="6" t="str">
        <f aca="false">IF(J64&gt;0,1,"")</f>
        <v/>
      </c>
      <c r="L64" s="6" t="str">
        <f aca="false">IF(J64&lt;0,1,"")</f>
        <v/>
      </c>
      <c r="M64" s="6" t="n">
        <f aca="false">IF(AND(J64=0,I64=1),1,"")</f>
        <v>1</v>
      </c>
      <c r="N64" s="6" t="str">
        <f aca="false">IF(AND(J64=0,I64&lt;&gt;1),1,"")</f>
        <v/>
      </c>
    </row>
    <row r="65" customFormat="false" ht="12.8" hidden="false" customHeight="false" outlineLevel="0" collapsed="false">
      <c r="A65" s="6" t="n">
        <v>5</v>
      </c>
      <c r="B65" s="6" t="n">
        <f aca="false">C64</f>
        <v>238</v>
      </c>
      <c r="C65" s="6" t="n">
        <v>240</v>
      </c>
      <c r="D65" s="6" t="n">
        <f aca="false">E64</f>
        <v>615</v>
      </c>
      <c r="E65" s="6" t="n">
        <v>615</v>
      </c>
      <c r="F65" s="6" t="n">
        <f aca="false">C65-B65</f>
        <v>2</v>
      </c>
      <c r="G65" s="6" t="n">
        <f aca="false">E65-D65</f>
        <v>0</v>
      </c>
      <c r="H65" s="7" t="n">
        <f aca="false">F65/A65</f>
        <v>0.4</v>
      </c>
      <c r="I65" s="7" t="n">
        <f aca="false">G65/A65</f>
        <v>0</v>
      </c>
      <c r="J65" s="6" t="n">
        <f aca="false">G65-F65</f>
        <v>-2</v>
      </c>
      <c r="K65" s="6" t="str">
        <f aca="false">IF(J65&gt;0,1,"")</f>
        <v/>
      </c>
      <c r="L65" s="6" t="n">
        <f aca="false">IF(J65&lt;0,1,"")</f>
        <v>1</v>
      </c>
      <c r="M65" s="6" t="str">
        <f aca="false">IF(AND(J65=0,I65=1),1,"")</f>
        <v/>
      </c>
      <c r="N65" s="6" t="str">
        <f aca="false">IF(AND(J65=0,I65&lt;&gt;1),1,"")</f>
        <v/>
      </c>
    </row>
    <row r="66" customFormat="false" ht="12.8" hidden="false" customHeight="false" outlineLevel="0" collapsed="false">
      <c r="A66" s="6" t="n">
        <v>5</v>
      </c>
      <c r="B66" s="6" t="n">
        <f aca="false">C65</f>
        <v>240</v>
      </c>
      <c r="C66" s="6" t="n">
        <v>242</v>
      </c>
      <c r="D66" s="6" t="n">
        <f aca="false">E65</f>
        <v>615</v>
      </c>
      <c r="E66" s="6" t="n">
        <v>616</v>
      </c>
      <c r="F66" s="6" t="n">
        <f aca="false">C66-B66</f>
        <v>2</v>
      </c>
      <c r="G66" s="6" t="n">
        <f aca="false">E66-D66</f>
        <v>1</v>
      </c>
      <c r="H66" s="7" t="n">
        <f aca="false">F66/A66</f>
        <v>0.4</v>
      </c>
      <c r="I66" s="7" t="n">
        <f aca="false">G66/A66</f>
        <v>0.2</v>
      </c>
      <c r="J66" s="6" t="n">
        <f aca="false">G66-F66</f>
        <v>-1</v>
      </c>
      <c r="K66" s="6" t="str">
        <f aca="false">IF(J66&gt;0,1,"")</f>
        <v/>
      </c>
      <c r="L66" s="6" t="n">
        <f aca="false">IF(J66&lt;0,1,"")</f>
        <v>1</v>
      </c>
      <c r="M66" s="6" t="str">
        <f aca="false">IF(AND(J66=0,I66=1),1,"")</f>
        <v/>
      </c>
      <c r="N66" s="6" t="str">
        <f aca="false">IF(AND(J66=0,I66&lt;&gt;1),1,"")</f>
        <v/>
      </c>
    </row>
    <row r="67" customFormat="false" ht="12.8" hidden="false" customHeight="false" outlineLevel="0" collapsed="false">
      <c r="A67" s="6" t="n">
        <v>5</v>
      </c>
      <c r="B67" s="6" t="n">
        <f aca="false">C66</f>
        <v>242</v>
      </c>
      <c r="C67" s="6" t="n">
        <v>247</v>
      </c>
      <c r="D67" s="6" t="n">
        <f aca="false">E66</f>
        <v>616</v>
      </c>
      <c r="E67" s="6" t="n">
        <v>621</v>
      </c>
      <c r="F67" s="6" t="n">
        <f aca="false">C67-B67</f>
        <v>5</v>
      </c>
      <c r="G67" s="6" t="n">
        <f aca="false">E67-D67</f>
        <v>5</v>
      </c>
      <c r="H67" s="7" t="n">
        <f aca="false">F67/A67</f>
        <v>1</v>
      </c>
      <c r="I67" s="7" t="n">
        <f aca="false">G67/A67</f>
        <v>1</v>
      </c>
      <c r="J67" s="6" t="n">
        <f aca="false">G67-F67</f>
        <v>0</v>
      </c>
      <c r="K67" s="6" t="str">
        <f aca="false">IF(J67&gt;0,1,"")</f>
        <v/>
      </c>
      <c r="L67" s="6" t="str">
        <f aca="false">IF(J67&lt;0,1,"")</f>
        <v/>
      </c>
      <c r="M67" s="6" t="n">
        <f aca="false">IF(AND(J67=0,I67=1),1,"")</f>
        <v>1</v>
      </c>
      <c r="N67" s="6" t="str">
        <f aca="false">IF(AND(J67=0,I67&lt;&gt;1),1,"")</f>
        <v/>
      </c>
    </row>
    <row r="68" customFormat="false" ht="12.8" hidden="false" customHeight="false" outlineLevel="0" collapsed="false">
      <c r="A68" s="6" t="n">
        <v>5</v>
      </c>
      <c r="B68" s="6" t="n">
        <f aca="false">C67</f>
        <v>247</v>
      </c>
      <c r="C68" s="6" t="n">
        <v>251</v>
      </c>
      <c r="D68" s="6" t="n">
        <f aca="false">E67</f>
        <v>621</v>
      </c>
      <c r="E68" s="6" t="n">
        <v>625</v>
      </c>
      <c r="F68" s="6" t="n">
        <f aca="false">C68-B68</f>
        <v>4</v>
      </c>
      <c r="G68" s="6" t="n">
        <f aca="false">E68-D68</f>
        <v>4</v>
      </c>
      <c r="H68" s="7" t="n">
        <f aca="false">F68/A68</f>
        <v>0.8</v>
      </c>
      <c r="I68" s="7" t="n">
        <f aca="false">G68/A68</f>
        <v>0.8</v>
      </c>
      <c r="J68" s="6" t="n">
        <f aca="false">G68-F68</f>
        <v>0</v>
      </c>
      <c r="K68" s="6" t="str">
        <f aca="false">IF(J68&gt;0,1,"")</f>
        <v/>
      </c>
      <c r="L68" s="6" t="str">
        <f aca="false">IF(J68&lt;0,1,"")</f>
        <v/>
      </c>
      <c r="M68" s="6" t="str">
        <f aca="false">IF(AND(J68=0,I68=1),1,"")</f>
        <v/>
      </c>
      <c r="N68" s="6" t="n">
        <f aca="false">IF(AND(J68=0,I68&lt;&gt;1),1,"")</f>
        <v>1</v>
      </c>
    </row>
    <row r="69" customFormat="false" ht="12.8" hidden="false" customHeight="false" outlineLevel="0" collapsed="false">
      <c r="A69" s="6" t="n">
        <v>5</v>
      </c>
      <c r="B69" s="6" t="n">
        <f aca="false">C68</f>
        <v>251</v>
      </c>
      <c r="C69" s="6" t="n">
        <v>254</v>
      </c>
      <c r="D69" s="6" t="n">
        <f aca="false">E68</f>
        <v>625</v>
      </c>
      <c r="E69" s="6" t="n">
        <v>629</v>
      </c>
      <c r="F69" s="6" t="n">
        <f aca="false">C69-B69</f>
        <v>3</v>
      </c>
      <c r="G69" s="6" t="n">
        <f aca="false">E69-D69</f>
        <v>4</v>
      </c>
      <c r="H69" s="7" t="n">
        <f aca="false">F69/A69</f>
        <v>0.6</v>
      </c>
      <c r="I69" s="7" t="n">
        <f aca="false">G69/A69</f>
        <v>0.8</v>
      </c>
      <c r="J69" s="6" t="n">
        <f aca="false">G69-F69</f>
        <v>1</v>
      </c>
      <c r="K69" s="6" t="n">
        <f aca="false">IF(J69&gt;0,1,"")</f>
        <v>1</v>
      </c>
      <c r="L69" s="6" t="str">
        <f aca="false">IF(J69&lt;0,1,"")</f>
        <v/>
      </c>
      <c r="M69" s="6" t="str">
        <f aca="false">IF(AND(J69=0,I69=1),1,"")</f>
        <v/>
      </c>
      <c r="N69" s="6" t="str">
        <f aca="false">IF(AND(J69=0,I69&lt;&gt;1),1,"")</f>
        <v/>
      </c>
    </row>
    <row r="70" customFormat="false" ht="12.8" hidden="false" customHeight="false" outlineLevel="0" collapsed="false">
      <c r="A70" s="6" t="n">
        <v>5</v>
      </c>
      <c r="B70" s="6" t="n">
        <f aca="false">C69</f>
        <v>254</v>
      </c>
      <c r="C70" s="6" t="n">
        <v>258</v>
      </c>
      <c r="D70" s="6" t="n">
        <f aca="false">E69</f>
        <v>629</v>
      </c>
      <c r="E70" s="6" t="n">
        <v>634</v>
      </c>
      <c r="F70" s="6" t="n">
        <f aca="false">C70-B70</f>
        <v>4</v>
      </c>
      <c r="G70" s="6" t="n">
        <f aca="false">E70-D70</f>
        <v>5</v>
      </c>
      <c r="H70" s="7" t="n">
        <f aca="false">F70/A70</f>
        <v>0.8</v>
      </c>
      <c r="I70" s="7" t="n">
        <f aca="false">G70/A70</f>
        <v>1</v>
      </c>
      <c r="J70" s="6" t="n">
        <f aca="false">G70-F70</f>
        <v>1</v>
      </c>
      <c r="K70" s="6" t="n">
        <f aca="false">IF(J70&gt;0,1,"")</f>
        <v>1</v>
      </c>
      <c r="L70" s="6" t="str">
        <f aca="false">IF(J70&lt;0,1,"")</f>
        <v/>
      </c>
      <c r="M70" s="6" t="str">
        <f aca="false">IF(AND(J70=0,I70=1),1,"")</f>
        <v/>
      </c>
      <c r="N70" s="6" t="str">
        <f aca="false">IF(AND(J70=0,I70&lt;&gt;1),1,"")</f>
        <v/>
      </c>
    </row>
    <row r="71" customFormat="false" ht="12.8" hidden="false" customHeight="false" outlineLevel="0" collapsed="false">
      <c r="A71" s="6" t="n">
        <v>5</v>
      </c>
      <c r="B71" s="6" t="n">
        <f aca="false">C70</f>
        <v>258</v>
      </c>
      <c r="C71" s="6" t="n">
        <v>260</v>
      </c>
      <c r="D71" s="6" t="n">
        <f aca="false">E70</f>
        <v>634</v>
      </c>
      <c r="E71" s="6" t="n">
        <v>635</v>
      </c>
      <c r="F71" s="6" t="n">
        <f aca="false">C71-B71</f>
        <v>2</v>
      </c>
      <c r="G71" s="6" t="n">
        <f aca="false">E71-D71</f>
        <v>1</v>
      </c>
      <c r="H71" s="7" t="n">
        <f aca="false">F71/A71</f>
        <v>0.4</v>
      </c>
      <c r="I71" s="7" t="n">
        <f aca="false">G71/A71</f>
        <v>0.2</v>
      </c>
      <c r="J71" s="6" t="n">
        <f aca="false">G71-F71</f>
        <v>-1</v>
      </c>
      <c r="K71" s="6" t="str">
        <f aca="false">IF(J71&gt;0,1,"")</f>
        <v/>
      </c>
      <c r="L71" s="6" t="n">
        <f aca="false">IF(J71&lt;0,1,"")</f>
        <v>1</v>
      </c>
      <c r="M71" s="6" t="str">
        <f aca="false">IF(AND(J71=0,I71=1),1,"")</f>
        <v/>
      </c>
      <c r="N71" s="6" t="str">
        <f aca="false">IF(AND(J71=0,I71&lt;&gt;1),1,"")</f>
        <v/>
      </c>
    </row>
    <row r="72" customFormat="false" ht="12.8" hidden="false" customHeight="false" outlineLevel="0" collapsed="false">
      <c r="A72" s="6" t="n">
        <v>5</v>
      </c>
      <c r="B72" s="6" t="n">
        <f aca="false">C71</f>
        <v>260</v>
      </c>
      <c r="C72" s="6" t="n">
        <v>264</v>
      </c>
      <c r="D72" s="6" t="n">
        <f aca="false">E71</f>
        <v>635</v>
      </c>
      <c r="E72" s="6" t="n">
        <v>640</v>
      </c>
      <c r="F72" s="6" t="n">
        <f aca="false">C72-B72</f>
        <v>4</v>
      </c>
      <c r="G72" s="6" t="n">
        <f aca="false">E72-D72</f>
        <v>5</v>
      </c>
      <c r="H72" s="7" t="n">
        <f aca="false">F72/A72</f>
        <v>0.8</v>
      </c>
      <c r="I72" s="7" t="n">
        <f aca="false">G72/A72</f>
        <v>1</v>
      </c>
      <c r="J72" s="6" t="n">
        <f aca="false">G72-F72</f>
        <v>1</v>
      </c>
      <c r="K72" s="6" t="n">
        <f aca="false">IF(J72&gt;0,1,"")</f>
        <v>1</v>
      </c>
      <c r="L72" s="6" t="str">
        <f aca="false">IF(J72&lt;0,1,"")</f>
        <v/>
      </c>
      <c r="M72" s="6" t="str">
        <f aca="false">IF(AND(J72=0,I72=1),1,"")</f>
        <v/>
      </c>
      <c r="N72" s="6" t="str">
        <f aca="false">IF(AND(J72=0,I72&lt;&gt;1),1,"")</f>
        <v/>
      </c>
    </row>
    <row r="73" customFormat="false" ht="12.8" hidden="false" customHeight="false" outlineLevel="0" collapsed="false">
      <c r="A73" s="6" t="n">
        <v>5</v>
      </c>
      <c r="B73" s="6" t="n">
        <f aca="false">C72</f>
        <v>264</v>
      </c>
      <c r="C73" s="6" t="n">
        <v>269</v>
      </c>
      <c r="D73" s="6" t="n">
        <f aca="false">E72</f>
        <v>640</v>
      </c>
      <c r="E73" s="6" t="n">
        <v>641</v>
      </c>
      <c r="F73" s="6" t="n">
        <f aca="false">C73-B73</f>
        <v>5</v>
      </c>
      <c r="G73" s="6" t="n">
        <f aca="false">E73-D73</f>
        <v>1</v>
      </c>
      <c r="H73" s="7" t="n">
        <f aca="false">F73/A73</f>
        <v>1</v>
      </c>
      <c r="I73" s="7" t="n">
        <f aca="false">G73/A73</f>
        <v>0.2</v>
      </c>
      <c r="J73" s="6" t="n">
        <f aca="false">G73-F73</f>
        <v>-4</v>
      </c>
      <c r="K73" s="6" t="str">
        <f aca="false">IF(J73&gt;0,1,"")</f>
        <v/>
      </c>
      <c r="L73" s="6" t="n">
        <f aca="false">IF(J73&lt;0,1,"")</f>
        <v>1</v>
      </c>
      <c r="M73" s="6" t="str">
        <f aca="false">IF(AND(J73=0,I73=1),1,"")</f>
        <v/>
      </c>
      <c r="N73" s="6" t="str">
        <f aca="false">IF(AND(J73=0,I73&lt;&gt;1),1,"")</f>
        <v/>
      </c>
    </row>
    <row r="74" customFormat="false" ht="12.8" hidden="false" customHeight="false" outlineLevel="0" collapsed="false">
      <c r="A74" s="6" t="n">
        <v>5</v>
      </c>
      <c r="B74" s="6" t="n">
        <f aca="false">C73</f>
        <v>269</v>
      </c>
      <c r="C74" s="6" t="n">
        <v>274</v>
      </c>
      <c r="D74" s="6" t="n">
        <f aca="false">E73</f>
        <v>641</v>
      </c>
      <c r="E74" s="6" t="n">
        <v>646</v>
      </c>
      <c r="F74" s="6" t="n">
        <f aca="false">C74-B74</f>
        <v>5</v>
      </c>
      <c r="G74" s="6" t="n">
        <f aca="false">E74-D74</f>
        <v>5</v>
      </c>
      <c r="H74" s="7" t="n">
        <f aca="false">F74/A74</f>
        <v>1</v>
      </c>
      <c r="I74" s="7" t="n">
        <f aca="false">G74/A74</f>
        <v>1</v>
      </c>
      <c r="J74" s="6" t="n">
        <f aca="false">G74-F74</f>
        <v>0</v>
      </c>
      <c r="K74" s="6" t="str">
        <f aca="false">IF(J74&gt;0,1,"")</f>
        <v/>
      </c>
      <c r="L74" s="6" t="str">
        <f aca="false">IF(J74&lt;0,1,"")</f>
        <v/>
      </c>
      <c r="M74" s="6" t="n">
        <f aca="false">IF(AND(J74=0,I74=1),1,"")</f>
        <v>1</v>
      </c>
      <c r="N74" s="6" t="str">
        <f aca="false">IF(AND(J74=0,I74&lt;&gt;1),1,"")</f>
        <v/>
      </c>
    </row>
    <row r="75" customFormat="false" ht="12.8" hidden="false" customHeight="false" outlineLevel="0" collapsed="false">
      <c r="A75" s="6" t="n">
        <v>5</v>
      </c>
      <c r="B75" s="6" t="n">
        <f aca="false">C74</f>
        <v>274</v>
      </c>
      <c r="C75" s="6" t="n">
        <v>279</v>
      </c>
      <c r="D75" s="6" t="n">
        <f aca="false">E74</f>
        <v>646</v>
      </c>
      <c r="E75" s="6" t="n">
        <v>651</v>
      </c>
      <c r="F75" s="6" t="n">
        <f aca="false">C75-B75</f>
        <v>5</v>
      </c>
      <c r="G75" s="6" t="n">
        <f aca="false">E75-D75</f>
        <v>5</v>
      </c>
      <c r="H75" s="7" t="n">
        <f aca="false">F75/A75</f>
        <v>1</v>
      </c>
      <c r="I75" s="7" t="n">
        <f aca="false">G75/A75</f>
        <v>1</v>
      </c>
      <c r="J75" s="6" t="n">
        <f aca="false">G75-F75</f>
        <v>0</v>
      </c>
      <c r="K75" s="6" t="str">
        <f aca="false">IF(J75&gt;0,1,"")</f>
        <v/>
      </c>
      <c r="L75" s="6" t="str">
        <f aca="false">IF(J75&lt;0,1,"")</f>
        <v/>
      </c>
      <c r="M75" s="6" t="n">
        <f aca="false">IF(AND(J75=0,I75=1),1,"")</f>
        <v>1</v>
      </c>
      <c r="N75" s="6" t="str">
        <f aca="false">IF(AND(J75=0,I75&lt;&gt;1),1,"")</f>
        <v/>
      </c>
    </row>
    <row r="76" customFormat="false" ht="12.8" hidden="false" customHeight="false" outlineLevel="0" collapsed="false">
      <c r="A76" s="6" t="n">
        <v>5</v>
      </c>
      <c r="B76" s="6" t="n">
        <f aca="false">C75</f>
        <v>279</v>
      </c>
      <c r="C76" s="6" t="n">
        <v>284</v>
      </c>
      <c r="D76" s="6" t="n">
        <f aca="false">E75</f>
        <v>651</v>
      </c>
      <c r="E76" s="6" t="n">
        <v>655</v>
      </c>
      <c r="F76" s="6" t="n">
        <f aca="false">C76-B76</f>
        <v>5</v>
      </c>
      <c r="G76" s="6" t="n">
        <f aca="false">E76-D76</f>
        <v>4</v>
      </c>
      <c r="H76" s="7" t="n">
        <f aca="false">F76/A76</f>
        <v>1</v>
      </c>
      <c r="I76" s="7" t="n">
        <f aca="false">G76/A76</f>
        <v>0.8</v>
      </c>
      <c r="J76" s="6" t="n">
        <f aca="false">G76-F76</f>
        <v>-1</v>
      </c>
      <c r="K76" s="6" t="str">
        <f aca="false">IF(J76&gt;0,1,"")</f>
        <v/>
      </c>
      <c r="L76" s="6" t="n">
        <f aca="false">IF(J76&lt;0,1,"")</f>
        <v>1</v>
      </c>
      <c r="M76" s="6" t="str">
        <f aca="false">IF(AND(J76=0,I76=1),1,"")</f>
        <v/>
      </c>
      <c r="N76" s="6" t="str">
        <f aca="false">IF(AND(J76=0,I76&lt;&gt;1),1,"")</f>
        <v/>
      </c>
    </row>
    <row r="77" customFormat="false" ht="12.8" hidden="false" customHeight="false" outlineLevel="0" collapsed="false">
      <c r="A77" s="6" t="n">
        <v>5</v>
      </c>
      <c r="B77" s="6" t="n">
        <f aca="false">C76</f>
        <v>284</v>
      </c>
      <c r="C77" s="6" t="n">
        <v>287</v>
      </c>
      <c r="D77" s="6" t="n">
        <f aca="false">E76</f>
        <v>655</v>
      </c>
      <c r="E77" s="6" t="n">
        <v>655</v>
      </c>
      <c r="F77" s="6" t="n">
        <f aca="false">C77-B77</f>
        <v>3</v>
      </c>
      <c r="G77" s="6" t="n">
        <f aca="false">E77-D77</f>
        <v>0</v>
      </c>
      <c r="H77" s="7" t="n">
        <f aca="false">F77/A77</f>
        <v>0.6</v>
      </c>
      <c r="I77" s="7" t="n">
        <f aca="false">G77/A77</f>
        <v>0</v>
      </c>
      <c r="J77" s="6" t="n">
        <f aca="false">G77-F77</f>
        <v>-3</v>
      </c>
      <c r="K77" s="6" t="str">
        <f aca="false">IF(J77&gt;0,1,"")</f>
        <v/>
      </c>
      <c r="L77" s="6" t="n">
        <f aca="false">IF(J77&lt;0,1,"")</f>
        <v>1</v>
      </c>
      <c r="M77" s="6" t="str">
        <f aca="false">IF(AND(J77=0,I77=1),1,"")</f>
        <v/>
      </c>
      <c r="N77" s="6" t="str">
        <f aca="false">IF(AND(J77=0,I77&lt;&gt;1),1,"")</f>
        <v/>
      </c>
    </row>
    <row r="78" customFormat="false" ht="12.8" hidden="false" customHeight="false" outlineLevel="0" collapsed="false">
      <c r="A78" s="6" t="n">
        <v>5</v>
      </c>
      <c r="B78" s="6" t="n">
        <f aca="false">C77</f>
        <v>287</v>
      </c>
      <c r="C78" s="6" t="n">
        <v>292</v>
      </c>
      <c r="D78" s="6" t="n">
        <f aca="false">E77</f>
        <v>655</v>
      </c>
      <c r="E78" s="6" t="n">
        <v>655</v>
      </c>
      <c r="F78" s="6" t="n">
        <f aca="false">C78-B78</f>
        <v>5</v>
      </c>
      <c r="G78" s="6" t="n">
        <f aca="false">E78-D78</f>
        <v>0</v>
      </c>
      <c r="H78" s="7" t="n">
        <f aca="false">F78/A78</f>
        <v>1</v>
      </c>
      <c r="I78" s="7" t="n">
        <f aca="false">G78/A78</f>
        <v>0</v>
      </c>
      <c r="J78" s="6" t="n">
        <f aca="false">G78-F78</f>
        <v>-5</v>
      </c>
      <c r="K78" s="6" t="str">
        <f aca="false">IF(J78&gt;0,1,"")</f>
        <v/>
      </c>
      <c r="L78" s="6" t="n">
        <f aca="false">IF(J78&lt;0,1,"")</f>
        <v>1</v>
      </c>
      <c r="M78" s="6" t="str">
        <f aca="false">IF(AND(J78=0,I78=1),1,"")</f>
        <v/>
      </c>
      <c r="N78" s="6" t="str">
        <f aca="false">IF(AND(J78=0,I78&lt;&gt;1),1,"")</f>
        <v/>
      </c>
    </row>
    <row r="79" customFormat="false" ht="12.8" hidden="false" customHeight="false" outlineLevel="0" collapsed="false">
      <c r="A79" s="6" t="n">
        <v>5</v>
      </c>
      <c r="B79" s="6" t="n">
        <f aca="false">C78</f>
        <v>292</v>
      </c>
      <c r="C79" s="6" t="n">
        <v>294</v>
      </c>
      <c r="D79" s="6" t="n">
        <f aca="false">E78</f>
        <v>655</v>
      </c>
      <c r="E79" s="6" t="n">
        <v>657</v>
      </c>
      <c r="F79" s="6" t="n">
        <f aca="false">C79-B79</f>
        <v>2</v>
      </c>
      <c r="G79" s="6" t="n">
        <f aca="false">E79-D79</f>
        <v>2</v>
      </c>
      <c r="H79" s="7" t="n">
        <f aca="false">F79/A79</f>
        <v>0.4</v>
      </c>
      <c r="I79" s="7" t="n">
        <f aca="false">G79/A79</f>
        <v>0.4</v>
      </c>
      <c r="J79" s="6" t="n">
        <f aca="false">G79-F79</f>
        <v>0</v>
      </c>
      <c r="K79" s="6" t="str">
        <f aca="false">IF(J79&gt;0,1,"")</f>
        <v/>
      </c>
      <c r="L79" s="6" t="str">
        <f aca="false">IF(J79&lt;0,1,"")</f>
        <v/>
      </c>
      <c r="M79" s="6" t="str">
        <f aca="false">IF(AND(J79=0,I79=1),1,"")</f>
        <v/>
      </c>
      <c r="N79" s="6" t="n">
        <f aca="false">IF(AND(J79=0,I79&lt;&gt;1),1,"")</f>
        <v>1</v>
      </c>
    </row>
    <row r="80" customFormat="false" ht="12.8" hidden="false" customHeight="false" outlineLevel="0" collapsed="false">
      <c r="A80" s="6" t="n">
        <v>5</v>
      </c>
      <c r="B80" s="6" t="n">
        <f aca="false">C79</f>
        <v>294</v>
      </c>
      <c r="C80" s="6" t="n">
        <v>299</v>
      </c>
      <c r="D80" s="6" t="n">
        <f aca="false">E79</f>
        <v>657</v>
      </c>
      <c r="E80" s="6" t="n">
        <v>662</v>
      </c>
      <c r="F80" s="6" t="n">
        <f aca="false">C80-B80</f>
        <v>5</v>
      </c>
      <c r="G80" s="6" t="n">
        <f aca="false">E80-D80</f>
        <v>5</v>
      </c>
      <c r="H80" s="7" t="n">
        <f aca="false">F80/A80</f>
        <v>1</v>
      </c>
      <c r="I80" s="7" t="n">
        <f aca="false">G80/A80</f>
        <v>1</v>
      </c>
      <c r="J80" s="6" t="n">
        <f aca="false">G80-F80</f>
        <v>0</v>
      </c>
      <c r="K80" s="6" t="str">
        <f aca="false">IF(J80&gt;0,1,"")</f>
        <v/>
      </c>
      <c r="L80" s="6" t="str">
        <f aca="false">IF(J80&lt;0,1,"")</f>
        <v/>
      </c>
      <c r="M80" s="6" t="n">
        <f aca="false">IF(AND(J80=0,I80=1),1,"")</f>
        <v>1</v>
      </c>
      <c r="N80" s="6" t="str">
        <f aca="false">IF(AND(J80=0,I80&lt;&gt;1),1,"")</f>
        <v/>
      </c>
    </row>
    <row r="81" customFormat="false" ht="12.8" hidden="false" customHeight="false" outlineLevel="0" collapsed="false">
      <c r="A81" s="6" t="n">
        <v>5</v>
      </c>
      <c r="B81" s="6" t="n">
        <f aca="false">C80</f>
        <v>299</v>
      </c>
      <c r="C81" s="6" t="n">
        <v>304</v>
      </c>
      <c r="D81" s="6" t="n">
        <f aca="false">E80</f>
        <v>662</v>
      </c>
      <c r="E81" s="6" t="n">
        <v>667</v>
      </c>
      <c r="F81" s="6" t="n">
        <f aca="false">C81-B81</f>
        <v>5</v>
      </c>
      <c r="G81" s="6" t="n">
        <f aca="false">E81-D81</f>
        <v>5</v>
      </c>
      <c r="H81" s="7" t="n">
        <f aca="false">F81/A81</f>
        <v>1</v>
      </c>
      <c r="I81" s="7" t="n">
        <f aca="false">G81/A81</f>
        <v>1</v>
      </c>
      <c r="J81" s="6" t="n">
        <f aca="false">G81-F81</f>
        <v>0</v>
      </c>
      <c r="K81" s="6" t="str">
        <f aca="false">IF(J81&gt;0,1,"")</f>
        <v/>
      </c>
      <c r="L81" s="6" t="str">
        <f aca="false">IF(J81&lt;0,1,"")</f>
        <v/>
      </c>
      <c r="M81" s="6" t="n">
        <f aca="false">IF(AND(J81=0,I81=1),1,"")</f>
        <v>1</v>
      </c>
      <c r="N81" s="6" t="str">
        <f aca="false">IF(AND(J81=0,I81&lt;&gt;1),1,"")</f>
        <v/>
      </c>
    </row>
    <row r="82" customFormat="false" ht="12.8" hidden="false" customHeight="false" outlineLevel="0" collapsed="false">
      <c r="A82" s="6" t="n">
        <v>5</v>
      </c>
      <c r="B82" s="6" t="n">
        <f aca="false">C81</f>
        <v>304</v>
      </c>
      <c r="C82" s="6" t="n">
        <v>309</v>
      </c>
      <c r="D82" s="6" t="n">
        <f aca="false">E81</f>
        <v>667</v>
      </c>
      <c r="E82" s="6" t="n">
        <v>672</v>
      </c>
      <c r="F82" s="6" t="n">
        <f aca="false">C82-B82</f>
        <v>5</v>
      </c>
      <c r="G82" s="6" t="n">
        <f aca="false">E82-D82</f>
        <v>5</v>
      </c>
      <c r="H82" s="7" t="n">
        <f aca="false">F82/A82</f>
        <v>1</v>
      </c>
      <c r="I82" s="7" t="n">
        <f aca="false">G82/A82</f>
        <v>1</v>
      </c>
      <c r="J82" s="6" t="n">
        <f aca="false">G82-F82</f>
        <v>0</v>
      </c>
      <c r="K82" s="6" t="str">
        <f aca="false">IF(J82&gt;0,1,"")</f>
        <v/>
      </c>
      <c r="L82" s="6" t="str">
        <f aca="false">IF(J82&lt;0,1,"")</f>
        <v/>
      </c>
      <c r="M82" s="6" t="n">
        <f aca="false">IF(AND(J82=0,I82=1),1,"")</f>
        <v>1</v>
      </c>
      <c r="N82" s="6" t="str">
        <f aca="false">IF(AND(J82=0,I82&lt;&gt;1),1,"")</f>
        <v/>
      </c>
    </row>
    <row r="83" customFormat="false" ht="12.8" hidden="false" customHeight="false" outlineLevel="0" collapsed="false">
      <c r="A83" s="6" t="n">
        <v>5</v>
      </c>
      <c r="B83" s="6" t="n">
        <f aca="false">C82</f>
        <v>309</v>
      </c>
      <c r="C83" s="6" t="n">
        <v>313</v>
      </c>
      <c r="D83" s="6" t="n">
        <f aca="false">E82</f>
        <v>672</v>
      </c>
      <c r="E83" s="6" t="n">
        <v>675</v>
      </c>
      <c r="F83" s="6" t="n">
        <f aca="false">C83-B83</f>
        <v>4</v>
      </c>
      <c r="G83" s="6" t="n">
        <f aca="false">E83-D83</f>
        <v>3</v>
      </c>
      <c r="H83" s="7" t="n">
        <f aca="false">F83/A83</f>
        <v>0.8</v>
      </c>
      <c r="I83" s="7" t="n">
        <f aca="false">G83/A83</f>
        <v>0.6</v>
      </c>
      <c r="J83" s="6" t="n">
        <f aca="false">G83-F83</f>
        <v>-1</v>
      </c>
      <c r="K83" s="6" t="str">
        <f aca="false">IF(J83&gt;0,1,"")</f>
        <v/>
      </c>
      <c r="L83" s="6" t="n">
        <f aca="false">IF(J83&lt;0,1,"")</f>
        <v>1</v>
      </c>
      <c r="M83" s="6" t="str">
        <f aca="false">IF(AND(J83=0,I83=1),1,"")</f>
        <v/>
      </c>
      <c r="N83" s="6" t="str">
        <f aca="false">IF(AND(J83=0,I83&lt;&gt;1),1,"")</f>
        <v/>
      </c>
    </row>
    <row r="84" customFormat="false" ht="12.8" hidden="false" customHeight="false" outlineLevel="0" collapsed="false">
      <c r="A84" s="6" t="n">
        <v>5</v>
      </c>
      <c r="B84" s="6" t="n">
        <f aca="false">C83</f>
        <v>313</v>
      </c>
      <c r="C84" s="6" t="n">
        <v>318</v>
      </c>
      <c r="D84" s="6" t="n">
        <f aca="false">E83</f>
        <v>675</v>
      </c>
      <c r="E84" s="6" t="n">
        <v>680</v>
      </c>
      <c r="F84" s="6" t="n">
        <f aca="false">C84-B84</f>
        <v>5</v>
      </c>
      <c r="G84" s="6" t="n">
        <f aca="false">E84-D84</f>
        <v>5</v>
      </c>
      <c r="H84" s="7" t="n">
        <f aca="false">F84/A84</f>
        <v>1</v>
      </c>
      <c r="I84" s="7" t="n">
        <f aca="false">G84/A84</f>
        <v>1</v>
      </c>
      <c r="J84" s="6" t="n">
        <f aca="false">G84-F84</f>
        <v>0</v>
      </c>
      <c r="K84" s="6" t="str">
        <f aca="false">IF(J84&gt;0,1,"")</f>
        <v/>
      </c>
      <c r="L84" s="6" t="str">
        <f aca="false">IF(J84&lt;0,1,"")</f>
        <v/>
      </c>
      <c r="M84" s="6" t="n">
        <f aca="false">IF(AND(J84=0,I84=1),1,"")</f>
        <v>1</v>
      </c>
      <c r="N84" s="6" t="str">
        <f aca="false">IF(AND(J84=0,I84&lt;&gt;1),1,"")</f>
        <v/>
      </c>
    </row>
    <row r="85" customFormat="false" ht="12.8" hidden="false" customHeight="false" outlineLevel="0" collapsed="false">
      <c r="A85" s="6" t="n">
        <v>5</v>
      </c>
      <c r="B85" s="6" t="n">
        <f aca="false">C84</f>
        <v>318</v>
      </c>
      <c r="C85" s="6" t="n">
        <v>323</v>
      </c>
      <c r="D85" s="6" t="n">
        <f aca="false">E84</f>
        <v>680</v>
      </c>
      <c r="E85" s="6" t="n">
        <v>685</v>
      </c>
      <c r="F85" s="6" t="n">
        <f aca="false">C85-B85</f>
        <v>5</v>
      </c>
      <c r="G85" s="6" t="n">
        <f aca="false">E85-D85</f>
        <v>5</v>
      </c>
      <c r="H85" s="7" t="n">
        <f aca="false">F85/A85</f>
        <v>1</v>
      </c>
      <c r="I85" s="7" t="n">
        <f aca="false">G85/A85</f>
        <v>1</v>
      </c>
      <c r="J85" s="6" t="n">
        <f aca="false">G85-F85</f>
        <v>0</v>
      </c>
      <c r="K85" s="6" t="str">
        <f aca="false">IF(J85&gt;0,1,"")</f>
        <v/>
      </c>
      <c r="L85" s="6" t="str">
        <f aca="false">IF(J85&lt;0,1,"")</f>
        <v/>
      </c>
      <c r="M85" s="6" t="n">
        <f aca="false">IF(AND(J85=0,I85=1),1,"")</f>
        <v>1</v>
      </c>
      <c r="N85" s="6" t="str">
        <f aca="false">IF(AND(J85=0,I85&lt;&gt;1),1,"")</f>
        <v/>
      </c>
    </row>
    <row r="86" customFormat="false" ht="12.8" hidden="false" customHeight="false" outlineLevel="0" collapsed="false">
      <c r="A86" s="6" t="n">
        <v>5</v>
      </c>
      <c r="B86" s="6" t="n">
        <f aca="false">C85</f>
        <v>323</v>
      </c>
      <c r="C86" s="6" t="n">
        <v>328</v>
      </c>
      <c r="D86" s="6" t="n">
        <f aca="false">E85</f>
        <v>685</v>
      </c>
      <c r="E86" s="6" t="n">
        <v>690</v>
      </c>
      <c r="F86" s="6" t="n">
        <f aca="false">C86-B86</f>
        <v>5</v>
      </c>
      <c r="G86" s="6" t="n">
        <f aca="false">E86-D86</f>
        <v>5</v>
      </c>
      <c r="H86" s="7" t="n">
        <f aca="false">F86/A86</f>
        <v>1</v>
      </c>
      <c r="I86" s="7" t="n">
        <f aca="false">G86/A86</f>
        <v>1</v>
      </c>
      <c r="J86" s="6" t="n">
        <f aca="false">G86-F86</f>
        <v>0</v>
      </c>
      <c r="K86" s="6" t="str">
        <f aca="false">IF(J86&gt;0,1,"")</f>
        <v/>
      </c>
      <c r="L86" s="6" t="str">
        <f aca="false">IF(J86&lt;0,1,"")</f>
        <v/>
      </c>
      <c r="M86" s="6" t="n">
        <f aca="false">IF(AND(J86=0,I86=1),1,"")</f>
        <v>1</v>
      </c>
      <c r="N86" s="6" t="str">
        <f aca="false">IF(AND(J86=0,I86&lt;&gt;1),1,"")</f>
        <v/>
      </c>
    </row>
    <row r="87" customFormat="false" ht="12.8" hidden="false" customHeight="false" outlineLevel="0" collapsed="false">
      <c r="A87" s="6" t="n">
        <v>5</v>
      </c>
      <c r="B87" s="6" t="n">
        <f aca="false">C86</f>
        <v>328</v>
      </c>
      <c r="C87" s="6" t="n">
        <v>329</v>
      </c>
      <c r="D87" s="6" t="n">
        <f aca="false">E86</f>
        <v>690</v>
      </c>
      <c r="E87" s="6" t="n">
        <v>691</v>
      </c>
      <c r="F87" s="6" t="n">
        <f aca="false">C87-B87</f>
        <v>1</v>
      </c>
      <c r="G87" s="6" t="n">
        <f aca="false">E87-D87</f>
        <v>1</v>
      </c>
      <c r="H87" s="7" t="n">
        <f aca="false">F87/A87</f>
        <v>0.2</v>
      </c>
      <c r="I87" s="7" t="n">
        <f aca="false">G87/A87</f>
        <v>0.2</v>
      </c>
      <c r="J87" s="6" t="n">
        <f aca="false">G87-F87</f>
        <v>0</v>
      </c>
      <c r="K87" s="6" t="str">
        <f aca="false">IF(J87&gt;0,1,"")</f>
        <v/>
      </c>
      <c r="L87" s="6" t="str">
        <f aca="false">IF(J87&lt;0,1,"")</f>
        <v/>
      </c>
      <c r="M87" s="6" t="str">
        <f aca="false">IF(AND(J87=0,I87=1),1,"")</f>
        <v/>
      </c>
      <c r="N87" s="6" t="n">
        <f aca="false">IF(AND(J87=0,I87&lt;&gt;1),1,"")</f>
        <v>1</v>
      </c>
    </row>
    <row r="88" customFormat="false" ht="12.8" hidden="false" customHeight="false" outlineLevel="0" collapsed="false">
      <c r="A88" s="6" t="n">
        <v>5</v>
      </c>
      <c r="B88" s="6" t="n">
        <f aca="false">C87</f>
        <v>329</v>
      </c>
      <c r="C88" s="6" t="n">
        <v>334</v>
      </c>
      <c r="D88" s="6" t="n">
        <f aca="false">E87</f>
        <v>691</v>
      </c>
      <c r="E88" s="6" t="n">
        <v>696</v>
      </c>
      <c r="F88" s="6" t="n">
        <f aca="false">C88-B88</f>
        <v>5</v>
      </c>
      <c r="G88" s="6" t="n">
        <f aca="false">E88-D88</f>
        <v>5</v>
      </c>
      <c r="H88" s="7" t="n">
        <f aca="false">F88/A88</f>
        <v>1</v>
      </c>
      <c r="I88" s="7" t="n">
        <f aca="false">G88/A88</f>
        <v>1</v>
      </c>
      <c r="J88" s="6" t="n">
        <f aca="false">G88-F88</f>
        <v>0</v>
      </c>
      <c r="K88" s="6" t="str">
        <f aca="false">IF(J88&gt;0,1,"")</f>
        <v/>
      </c>
      <c r="L88" s="6" t="str">
        <f aca="false">IF(J88&lt;0,1,"")</f>
        <v/>
      </c>
      <c r="M88" s="6" t="n">
        <f aca="false">IF(AND(J88=0,I88=1),1,"")</f>
        <v>1</v>
      </c>
      <c r="N88" s="6" t="str">
        <f aca="false">IF(AND(J88=0,I88&lt;&gt;1),1,"")</f>
        <v/>
      </c>
    </row>
    <row r="89" customFormat="false" ht="12.8" hidden="false" customHeight="false" outlineLevel="0" collapsed="false">
      <c r="A89" s="6" t="n">
        <v>5</v>
      </c>
      <c r="B89" s="6" t="n">
        <f aca="false">C88</f>
        <v>334</v>
      </c>
      <c r="C89" s="6" t="n">
        <v>337</v>
      </c>
      <c r="D89" s="6" t="n">
        <f aca="false">E88</f>
        <v>696</v>
      </c>
      <c r="E89" s="6" t="n">
        <v>701</v>
      </c>
      <c r="F89" s="6" t="n">
        <f aca="false">C89-B89</f>
        <v>3</v>
      </c>
      <c r="G89" s="6" t="n">
        <f aca="false">E89-D89</f>
        <v>5</v>
      </c>
      <c r="H89" s="7" t="n">
        <f aca="false">F89/A89</f>
        <v>0.6</v>
      </c>
      <c r="I89" s="7" t="n">
        <f aca="false">G89/A89</f>
        <v>1</v>
      </c>
      <c r="J89" s="6" t="n">
        <f aca="false">G89-F89</f>
        <v>2</v>
      </c>
      <c r="K89" s="6" t="n">
        <f aca="false">IF(J89&gt;0,1,"")</f>
        <v>1</v>
      </c>
      <c r="L89" s="6" t="str">
        <f aca="false">IF(J89&lt;0,1,"")</f>
        <v/>
      </c>
      <c r="M89" s="6" t="str">
        <f aca="false">IF(AND(J89=0,I89=1),1,"")</f>
        <v/>
      </c>
      <c r="N89" s="6" t="str">
        <f aca="false">IF(AND(J89=0,I89&lt;&gt;1),1,"")</f>
        <v/>
      </c>
    </row>
    <row r="90" customFormat="false" ht="12.8" hidden="false" customHeight="false" outlineLevel="0" collapsed="false">
      <c r="A90" s="6" t="n">
        <v>5</v>
      </c>
      <c r="B90" s="6" t="n">
        <f aca="false">C89</f>
        <v>337</v>
      </c>
      <c r="C90" s="6" t="n">
        <v>342</v>
      </c>
      <c r="D90" s="6" t="n">
        <f aca="false">E89</f>
        <v>701</v>
      </c>
      <c r="E90" s="6" t="n">
        <v>706</v>
      </c>
      <c r="F90" s="6" t="n">
        <f aca="false">C90-B90</f>
        <v>5</v>
      </c>
      <c r="G90" s="6" t="n">
        <f aca="false">E90-D90</f>
        <v>5</v>
      </c>
      <c r="H90" s="7" t="n">
        <f aca="false">F90/A90</f>
        <v>1</v>
      </c>
      <c r="I90" s="7" t="n">
        <f aca="false">G90/A90</f>
        <v>1</v>
      </c>
      <c r="J90" s="6" t="n">
        <f aca="false">G90-F90</f>
        <v>0</v>
      </c>
      <c r="K90" s="6" t="str">
        <f aca="false">IF(J90&gt;0,1,"")</f>
        <v/>
      </c>
      <c r="L90" s="6" t="str">
        <f aca="false">IF(J90&lt;0,1,"")</f>
        <v/>
      </c>
      <c r="M90" s="6" t="n">
        <f aca="false">IF(AND(J90=0,I90=1),1,"")</f>
        <v>1</v>
      </c>
      <c r="N90" s="6" t="str">
        <f aca="false">IF(AND(J90=0,I90&lt;&gt;1),1,"")</f>
        <v/>
      </c>
    </row>
    <row r="91" customFormat="false" ht="12.8" hidden="false" customHeight="false" outlineLevel="0" collapsed="false">
      <c r="A91" s="6" t="n">
        <v>5</v>
      </c>
      <c r="B91" s="6" t="n">
        <f aca="false">C90</f>
        <v>342</v>
      </c>
      <c r="C91" s="6" t="n">
        <v>347</v>
      </c>
      <c r="D91" s="6" t="n">
        <f aca="false">E90</f>
        <v>706</v>
      </c>
      <c r="E91" s="6" t="n">
        <v>711</v>
      </c>
      <c r="F91" s="6" t="n">
        <f aca="false">C91-B91</f>
        <v>5</v>
      </c>
      <c r="G91" s="6" t="n">
        <f aca="false">E91-D91</f>
        <v>5</v>
      </c>
      <c r="H91" s="7" t="n">
        <f aca="false">F91/A91</f>
        <v>1</v>
      </c>
      <c r="I91" s="7" t="n">
        <f aca="false">G91/A91</f>
        <v>1</v>
      </c>
      <c r="J91" s="6" t="n">
        <f aca="false">G91-F91</f>
        <v>0</v>
      </c>
      <c r="K91" s="6" t="str">
        <f aca="false">IF(J91&gt;0,1,"")</f>
        <v/>
      </c>
      <c r="L91" s="6" t="str">
        <f aca="false">IF(J91&lt;0,1,"")</f>
        <v/>
      </c>
      <c r="M91" s="6" t="n">
        <f aca="false">IF(AND(J91=0,I91=1),1,"")</f>
        <v>1</v>
      </c>
      <c r="N91" s="6" t="str">
        <f aca="false">IF(AND(J91=0,I91&lt;&gt;1),1,"")</f>
        <v/>
      </c>
    </row>
    <row r="92" customFormat="false" ht="12.8" hidden="false" customHeight="false" outlineLevel="0" collapsed="false">
      <c r="A92" s="6" t="n">
        <v>5</v>
      </c>
      <c r="B92" s="6" t="n">
        <f aca="false">C91</f>
        <v>347</v>
      </c>
      <c r="C92" s="6" t="n">
        <v>351</v>
      </c>
      <c r="D92" s="6" t="n">
        <f aca="false">E91</f>
        <v>711</v>
      </c>
      <c r="E92" s="6" t="n">
        <v>716</v>
      </c>
      <c r="F92" s="6" t="n">
        <f aca="false">C92-B92</f>
        <v>4</v>
      </c>
      <c r="G92" s="6" t="n">
        <f aca="false">E92-D92</f>
        <v>5</v>
      </c>
      <c r="H92" s="7" t="n">
        <f aca="false">F92/A92</f>
        <v>0.8</v>
      </c>
      <c r="I92" s="7" t="n">
        <f aca="false">G92/A92</f>
        <v>1</v>
      </c>
      <c r="J92" s="6" t="n">
        <f aca="false">G92-F92</f>
        <v>1</v>
      </c>
      <c r="K92" s="6" t="n">
        <f aca="false">IF(J92&gt;0,1,"")</f>
        <v>1</v>
      </c>
      <c r="L92" s="6" t="str">
        <f aca="false">IF(J92&lt;0,1,"")</f>
        <v/>
      </c>
      <c r="M92" s="6" t="str">
        <f aca="false">IF(AND(J92=0,I92=1),1,"")</f>
        <v/>
      </c>
      <c r="N92" s="6" t="str">
        <f aca="false">IF(AND(J92=0,I92&lt;&gt;1),1,"")</f>
        <v/>
      </c>
    </row>
    <row r="93" customFormat="false" ht="12.8" hidden="false" customHeight="false" outlineLevel="0" collapsed="false">
      <c r="A93" s="6" t="n">
        <v>5</v>
      </c>
      <c r="B93" s="6" t="n">
        <f aca="false">C92</f>
        <v>351</v>
      </c>
      <c r="C93" s="6" t="n">
        <v>356</v>
      </c>
      <c r="D93" s="6" t="n">
        <f aca="false">E92</f>
        <v>716</v>
      </c>
      <c r="E93" s="6" t="n">
        <v>721</v>
      </c>
      <c r="F93" s="6" t="n">
        <f aca="false">C93-B93</f>
        <v>5</v>
      </c>
      <c r="G93" s="6" t="n">
        <f aca="false">E93-D93</f>
        <v>5</v>
      </c>
      <c r="H93" s="7" t="n">
        <f aca="false">F93/A93</f>
        <v>1</v>
      </c>
      <c r="I93" s="7" t="n">
        <f aca="false">G93/A93</f>
        <v>1</v>
      </c>
      <c r="J93" s="6" t="n">
        <f aca="false">G93-F93</f>
        <v>0</v>
      </c>
      <c r="K93" s="6" t="str">
        <f aca="false">IF(J93&gt;0,1,"")</f>
        <v/>
      </c>
      <c r="L93" s="6" t="str">
        <f aca="false">IF(J93&lt;0,1,"")</f>
        <v/>
      </c>
      <c r="M93" s="6" t="n">
        <f aca="false">IF(AND(J93=0,I93=1),1,"")</f>
        <v>1</v>
      </c>
      <c r="N93" s="6" t="str">
        <f aca="false">IF(AND(J93=0,I93&lt;&gt;1),1,"")</f>
        <v/>
      </c>
    </row>
    <row r="94" customFormat="false" ht="12.8" hidden="false" customHeight="false" outlineLevel="0" collapsed="false">
      <c r="A94" s="6" t="n">
        <v>5</v>
      </c>
      <c r="B94" s="6" t="n">
        <f aca="false">C93</f>
        <v>356</v>
      </c>
      <c r="C94" s="6" t="n">
        <v>361</v>
      </c>
      <c r="D94" s="6" t="n">
        <f aca="false">E93</f>
        <v>721</v>
      </c>
      <c r="E94" s="6" t="n">
        <v>726</v>
      </c>
      <c r="F94" s="6" t="n">
        <f aca="false">C94-B94</f>
        <v>5</v>
      </c>
      <c r="G94" s="6" t="n">
        <f aca="false">E94-D94</f>
        <v>5</v>
      </c>
      <c r="H94" s="7" t="n">
        <f aca="false">F94/A94</f>
        <v>1</v>
      </c>
      <c r="I94" s="7" t="n">
        <f aca="false">G94/A94</f>
        <v>1</v>
      </c>
      <c r="J94" s="6" t="n">
        <f aca="false">G94-F94</f>
        <v>0</v>
      </c>
      <c r="K94" s="6" t="str">
        <f aca="false">IF(J94&gt;0,1,"")</f>
        <v/>
      </c>
      <c r="L94" s="6" t="str">
        <f aca="false">IF(J94&lt;0,1,"")</f>
        <v/>
      </c>
      <c r="M94" s="6" t="n">
        <f aca="false">IF(AND(J94=0,I94=1),1,"")</f>
        <v>1</v>
      </c>
      <c r="N94" s="6" t="str">
        <f aca="false">IF(AND(J94=0,I94&lt;&gt;1),1,"")</f>
        <v/>
      </c>
    </row>
    <row r="95" customFormat="false" ht="12.8" hidden="false" customHeight="false" outlineLevel="0" collapsed="false">
      <c r="A95" s="6" t="n">
        <v>5</v>
      </c>
      <c r="B95" s="6" t="n">
        <f aca="false">C94</f>
        <v>361</v>
      </c>
      <c r="C95" s="6" t="n">
        <v>366</v>
      </c>
      <c r="D95" s="6" t="n">
        <f aca="false">E94</f>
        <v>726</v>
      </c>
      <c r="E95" s="6" t="n">
        <v>731</v>
      </c>
      <c r="F95" s="6" t="n">
        <f aca="false">C95-B95</f>
        <v>5</v>
      </c>
      <c r="G95" s="6" t="n">
        <f aca="false">E95-D95</f>
        <v>5</v>
      </c>
      <c r="H95" s="7" t="n">
        <f aca="false">F95/A95</f>
        <v>1</v>
      </c>
      <c r="I95" s="7" t="n">
        <f aca="false">G95/A95</f>
        <v>1</v>
      </c>
      <c r="J95" s="6" t="n">
        <f aca="false">G95-F95</f>
        <v>0</v>
      </c>
      <c r="K95" s="6" t="str">
        <f aca="false">IF(J95&gt;0,1,"")</f>
        <v/>
      </c>
      <c r="L95" s="6" t="str">
        <f aca="false">IF(J95&lt;0,1,"")</f>
        <v/>
      </c>
      <c r="M95" s="6" t="n">
        <f aca="false">IF(AND(J95=0,I95=1),1,"")</f>
        <v>1</v>
      </c>
      <c r="N95" s="6" t="str">
        <f aca="false">IF(AND(J95=0,I95&lt;&gt;1),1,"")</f>
        <v/>
      </c>
    </row>
    <row r="96" customFormat="false" ht="12.8" hidden="false" customHeight="false" outlineLevel="0" collapsed="false">
      <c r="A96" s="6" t="n">
        <v>5</v>
      </c>
      <c r="B96" s="6" t="n">
        <f aca="false">C95</f>
        <v>366</v>
      </c>
      <c r="C96" s="6" t="n">
        <v>371</v>
      </c>
      <c r="D96" s="6" t="n">
        <f aca="false">E95</f>
        <v>731</v>
      </c>
      <c r="E96" s="6" t="n">
        <v>736</v>
      </c>
      <c r="F96" s="6" t="n">
        <f aca="false">C96-B96</f>
        <v>5</v>
      </c>
      <c r="G96" s="6" t="n">
        <f aca="false">E96-D96</f>
        <v>5</v>
      </c>
      <c r="H96" s="7" t="n">
        <f aca="false">F96/A96</f>
        <v>1</v>
      </c>
      <c r="I96" s="7" t="n">
        <f aca="false">G96/A96</f>
        <v>1</v>
      </c>
      <c r="J96" s="6" t="n">
        <f aca="false">G96-F96</f>
        <v>0</v>
      </c>
      <c r="K96" s="6" t="str">
        <f aca="false">IF(J96&gt;0,1,"")</f>
        <v/>
      </c>
      <c r="L96" s="6" t="str">
        <f aca="false">IF(J96&lt;0,1,"")</f>
        <v/>
      </c>
      <c r="M96" s="6" t="n">
        <f aca="false">IF(AND(J96=0,I96=1),1,"")</f>
        <v>1</v>
      </c>
      <c r="N96" s="6" t="str">
        <f aca="false">IF(AND(J96=0,I96&lt;&gt;1),1,"")</f>
        <v/>
      </c>
    </row>
    <row r="97" customFormat="false" ht="12.8" hidden="false" customHeight="false" outlineLevel="0" collapsed="false">
      <c r="A97" s="6" t="n">
        <v>5</v>
      </c>
      <c r="B97" s="6" t="n">
        <f aca="false">C96</f>
        <v>371</v>
      </c>
      <c r="C97" s="6" t="n">
        <v>376</v>
      </c>
      <c r="D97" s="6" t="n">
        <f aca="false">E96</f>
        <v>736</v>
      </c>
      <c r="E97" s="6" t="n">
        <v>741</v>
      </c>
      <c r="F97" s="6" t="n">
        <f aca="false">C97-B97</f>
        <v>5</v>
      </c>
      <c r="G97" s="6" t="n">
        <f aca="false">E97-D97</f>
        <v>5</v>
      </c>
      <c r="H97" s="7" t="n">
        <f aca="false">F97/A97</f>
        <v>1</v>
      </c>
      <c r="I97" s="7" t="n">
        <f aca="false">G97/A97</f>
        <v>1</v>
      </c>
      <c r="J97" s="6" t="n">
        <f aca="false">G97-F97</f>
        <v>0</v>
      </c>
      <c r="K97" s="6" t="str">
        <f aca="false">IF(J97&gt;0,1,"")</f>
        <v/>
      </c>
      <c r="L97" s="6" t="str">
        <f aca="false">IF(J97&lt;0,1,"")</f>
        <v/>
      </c>
      <c r="M97" s="6" t="n">
        <f aca="false">IF(AND(J97=0,I97=1),1,"")</f>
        <v>1</v>
      </c>
      <c r="N97" s="6" t="str">
        <f aca="false">IF(AND(J97=0,I97&lt;&gt;1),1,"")</f>
        <v/>
      </c>
    </row>
    <row r="98" customFormat="false" ht="12.8" hidden="false" customHeight="false" outlineLevel="0" collapsed="false">
      <c r="A98" s="6" t="n">
        <v>5</v>
      </c>
      <c r="B98" s="6" t="n">
        <f aca="false">C97</f>
        <v>376</v>
      </c>
      <c r="C98" s="6" t="n">
        <v>381</v>
      </c>
      <c r="D98" s="6" t="n">
        <f aca="false">E97</f>
        <v>741</v>
      </c>
      <c r="E98" s="6" t="n">
        <v>746</v>
      </c>
      <c r="F98" s="6" t="n">
        <f aca="false">C98-B98</f>
        <v>5</v>
      </c>
      <c r="G98" s="6" t="n">
        <f aca="false">E98-D98</f>
        <v>5</v>
      </c>
      <c r="H98" s="7" t="n">
        <f aca="false">F98/A98</f>
        <v>1</v>
      </c>
      <c r="I98" s="7" t="n">
        <f aca="false">G98/A98</f>
        <v>1</v>
      </c>
      <c r="J98" s="6" t="n">
        <f aca="false">G98-F98</f>
        <v>0</v>
      </c>
      <c r="K98" s="6" t="str">
        <f aca="false">IF(J98&gt;0,1,"")</f>
        <v/>
      </c>
      <c r="L98" s="6" t="str">
        <f aca="false">IF(J98&lt;0,1,"")</f>
        <v/>
      </c>
      <c r="M98" s="6" t="n">
        <f aca="false">IF(AND(J98=0,I98=1),1,"")</f>
        <v>1</v>
      </c>
      <c r="N98" s="6" t="str">
        <f aca="false">IF(AND(J98=0,I98&lt;&gt;1),1,"")</f>
        <v/>
      </c>
    </row>
    <row r="99" customFormat="false" ht="12.8" hidden="false" customHeight="false" outlineLevel="0" collapsed="false">
      <c r="A99" s="6" t="n">
        <v>5</v>
      </c>
      <c r="B99" s="6" t="n">
        <f aca="false">C98</f>
        <v>381</v>
      </c>
      <c r="C99" s="6" t="n">
        <v>386</v>
      </c>
      <c r="D99" s="6" t="n">
        <f aca="false">E98</f>
        <v>746</v>
      </c>
      <c r="E99" s="6" t="n">
        <v>751</v>
      </c>
      <c r="F99" s="6" t="n">
        <f aca="false">C99-B99</f>
        <v>5</v>
      </c>
      <c r="G99" s="6" t="n">
        <f aca="false">E99-D99</f>
        <v>5</v>
      </c>
      <c r="H99" s="7" t="n">
        <f aca="false">F99/A99</f>
        <v>1</v>
      </c>
      <c r="I99" s="7" t="n">
        <f aca="false">G99/A99</f>
        <v>1</v>
      </c>
      <c r="J99" s="6" t="n">
        <f aca="false">G99-F99</f>
        <v>0</v>
      </c>
      <c r="K99" s="6" t="str">
        <f aca="false">IF(J99&gt;0,1,"")</f>
        <v/>
      </c>
      <c r="L99" s="6" t="str">
        <f aca="false">IF(J99&lt;0,1,"")</f>
        <v/>
      </c>
      <c r="M99" s="6" t="n">
        <f aca="false">IF(AND(J99=0,I99=1),1,"")</f>
        <v>1</v>
      </c>
      <c r="N99" s="6" t="str">
        <f aca="false">IF(AND(J99=0,I99&lt;&gt;1),1,"")</f>
        <v/>
      </c>
    </row>
    <row r="100" customFormat="false" ht="12.8" hidden="false" customHeight="false" outlineLevel="0" collapsed="false">
      <c r="A100" s="6" t="n">
        <v>5</v>
      </c>
      <c r="B100" s="6" t="n">
        <f aca="false">C99</f>
        <v>386</v>
      </c>
      <c r="C100" s="6" t="n">
        <v>388</v>
      </c>
      <c r="D100" s="6" t="n">
        <f aca="false">E99</f>
        <v>751</v>
      </c>
      <c r="E100" s="6" t="n">
        <v>756</v>
      </c>
      <c r="F100" s="6" t="n">
        <f aca="false">C100-B100</f>
        <v>2</v>
      </c>
      <c r="G100" s="6" t="n">
        <f aca="false">E100-D100</f>
        <v>5</v>
      </c>
      <c r="H100" s="7" t="n">
        <f aca="false">F100/A100</f>
        <v>0.4</v>
      </c>
      <c r="I100" s="7" t="n">
        <f aca="false">G100/A100</f>
        <v>1</v>
      </c>
      <c r="J100" s="6" t="n">
        <f aca="false">G100-F100</f>
        <v>3</v>
      </c>
      <c r="K100" s="6" t="n">
        <f aca="false">IF(J100&gt;0,1,"")</f>
        <v>1</v>
      </c>
      <c r="L100" s="6" t="str">
        <f aca="false">IF(J100&lt;0,1,"")</f>
        <v/>
      </c>
      <c r="M100" s="6" t="str">
        <f aca="false">IF(AND(J100=0,I100=1),1,"")</f>
        <v/>
      </c>
      <c r="N100" s="6" t="str">
        <f aca="false">IF(AND(J100=0,I100&lt;&gt;1),1,"")</f>
        <v/>
      </c>
    </row>
    <row r="101" customFormat="false" ht="12.8" hidden="false" customHeight="false" outlineLevel="0" collapsed="false">
      <c r="A101" s="6" t="n">
        <v>5</v>
      </c>
      <c r="B101" s="6" t="n">
        <f aca="false">C100</f>
        <v>388</v>
      </c>
      <c r="C101" s="6" t="n">
        <v>391</v>
      </c>
      <c r="D101" s="6" t="n">
        <f aca="false">E100</f>
        <v>756</v>
      </c>
      <c r="E101" s="6" t="n">
        <v>757</v>
      </c>
      <c r="F101" s="6" t="n">
        <f aca="false">C101-B101</f>
        <v>3</v>
      </c>
      <c r="G101" s="6" t="n">
        <f aca="false">E101-D101</f>
        <v>1</v>
      </c>
      <c r="H101" s="7" t="n">
        <f aca="false">F101/A101</f>
        <v>0.6</v>
      </c>
      <c r="I101" s="7" t="n">
        <f aca="false">G101/A101</f>
        <v>0.2</v>
      </c>
      <c r="J101" s="6" t="n">
        <f aca="false">G101-F101</f>
        <v>-2</v>
      </c>
      <c r="K101" s="6" t="str">
        <f aca="false">IF(J101&gt;0,1,"")</f>
        <v/>
      </c>
      <c r="L101" s="6" t="n">
        <f aca="false">IF(J101&lt;0,1,"")</f>
        <v>1</v>
      </c>
      <c r="M101" s="6" t="str">
        <f aca="false">IF(AND(J101=0,I101=1),1,"")</f>
        <v/>
      </c>
      <c r="N101" s="6" t="str">
        <f aca="false">IF(AND(J101=0,I101&lt;&gt;1),1,"")</f>
        <v/>
      </c>
    </row>
    <row r="102" customFormat="false" ht="12.8" hidden="false" customHeight="false" outlineLevel="0" collapsed="false">
      <c r="A102" s="6" t="n">
        <v>5</v>
      </c>
      <c r="B102" s="6" t="n">
        <f aca="false">C101</f>
        <v>391</v>
      </c>
      <c r="C102" s="6" t="n">
        <v>393</v>
      </c>
      <c r="D102" s="6" t="n">
        <f aca="false">E101</f>
        <v>757</v>
      </c>
      <c r="E102" s="6" t="n">
        <v>762</v>
      </c>
      <c r="F102" s="6" t="n">
        <f aca="false">C102-B102</f>
        <v>2</v>
      </c>
      <c r="G102" s="6" t="n">
        <f aca="false">E102-D102</f>
        <v>5</v>
      </c>
      <c r="H102" s="7" t="n">
        <f aca="false">F102/A102</f>
        <v>0.4</v>
      </c>
      <c r="I102" s="7" t="n">
        <f aca="false">G102/A102</f>
        <v>1</v>
      </c>
      <c r="J102" s="6" t="n">
        <f aca="false">G102-F102</f>
        <v>3</v>
      </c>
      <c r="K102" s="6" t="n">
        <f aca="false">IF(J102&gt;0,1,"")</f>
        <v>1</v>
      </c>
      <c r="L102" s="6" t="str">
        <f aca="false">IF(J102&lt;0,1,"")</f>
        <v/>
      </c>
      <c r="M102" s="6" t="str">
        <f aca="false">IF(AND(J102=0,I102=1),1,"")</f>
        <v/>
      </c>
      <c r="N102" s="6" t="str">
        <f aca="false">IF(AND(J102=0,I102&lt;&gt;1),1,"")</f>
        <v/>
      </c>
    </row>
    <row r="103" customFormat="false" ht="12.8" hidden="false" customHeight="false" outlineLevel="0" collapsed="false">
      <c r="F103" s="4" t="n">
        <f aca="false">SUM(F3:F102)</f>
        <v>361</v>
      </c>
      <c r="G103" s="4" t="n">
        <f aca="false">SUM(G3:G102)</f>
        <v>400</v>
      </c>
      <c r="K103" s="4" t="n">
        <f aca="false">SUM(K3:K102)</f>
        <v>28</v>
      </c>
      <c r="L103" s="4" t="n">
        <f aca="false">SUM(L3:L102)</f>
        <v>16</v>
      </c>
      <c r="M103" s="4" t="n">
        <f aca="false">SUM(M3:M102)</f>
        <v>41</v>
      </c>
      <c r="N103" s="4" t="n">
        <f aca="false">SUM(N3:N102)</f>
        <v>15</v>
      </c>
    </row>
  </sheetData>
  <mergeCells count="2">
    <mergeCell ref="B1:C1"/>
    <mergeCell ref="D1:E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3301</TotalTime>
  <Application>LibreOffice/4.2.7.2$Linux_X86_64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2015-03-02T10:55:32Z</dcterms:created>
  <dc:language>en-US</dc:language>
  <dcterms:modified xsi:type="dcterms:W3CDTF">2015-03-02T12:08:39Z</dcterms:modified>
  <cp:revision>4</cp:revision>
</cp:coreProperties>
</file>