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519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C16" i="3"/>
  <c r="C15" i="3"/>
  <c r="C14" i="3"/>
  <c r="C13" i="3"/>
  <c r="C12" i="3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C5" i="3"/>
  <c r="E5" i="3" s="1"/>
  <c r="C4" i="3"/>
  <c r="E4" i="3" s="1"/>
  <c r="C3" i="3"/>
  <c r="E3" i="3" s="1"/>
  <c r="C3" i="2"/>
  <c r="E3" i="2" s="1"/>
  <c r="E8" i="2"/>
  <c r="E9" i="2"/>
  <c r="C4" i="2"/>
  <c r="E4" i="2" s="1"/>
  <c r="C5" i="2"/>
  <c r="E5" i="2" s="1"/>
  <c r="C6" i="2"/>
  <c r="E6" i="2" s="1"/>
  <c r="C7" i="2"/>
  <c r="E7" i="2" s="1"/>
  <c r="C8" i="2"/>
  <c r="C9" i="2"/>
  <c r="C10" i="2"/>
  <c r="E10" i="2" s="1"/>
  <c r="E15" i="1"/>
  <c r="E19" i="1"/>
  <c r="C19" i="1"/>
  <c r="C18" i="1"/>
  <c r="E18" i="1" s="1"/>
  <c r="C17" i="1"/>
  <c r="E17" i="1" s="1"/>
  <c r="C16" i="1"/>
  <c r="E16" i="1" s="1"/>
  <c r="C15" i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E3" i="1" s="1"/>
</calcChain>
</file>

<file path=xl/sharedStrings.xml><?xml version="1.0" encoding="utf-8"?>
<sst xmlns="http://schemas.openxmlformats.org/spreadsheetml/2006/main" count="24" uniqueCount="9">
  <si>
    <t xml:space="preserve">No Resistor </t>
  </si>
  <si>
    <t>Numerator</t>
  </si>
  <si>
    <t xml:space="preserve">Denominator </t>
  </si>
  <si>
    <t>Output</t>
  </si>
  <si>
    <t>10A/B</t>
  </si>
  <si>
    <t>Percent Error</t>
  </si>
  <si>
    <t xml:space="preserve">2.613kOhm Resistor </t>
  </si>
  <si>
    <t>4A/B</t>
  </si>
  <si>
    <t xml:space="preserve">3.57 kOhm Resistor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</si>
</sst>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Error vs. Voltage </a:t>
            </a:r>
          </a:p>
        </c:rich>
      </c:tx>
      <c:layout>
        <c:manualLayout>
          <c:xMode val="edge"/>
          <c:yMode val="edge"/>
          <c:x val="0.29539770519621605"/>
          <c:y val="0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Sheet1!$I$3:$I$19</c:f>
              <c:numCache>
                <c:formatCode>General</c:formatCode>
                <c:ptCount val="17"/>
                <c:pt idx="0">
                  <c:v>-3.996</c:v>
                </c:pt>
                <c:pt idx="1">
                  <c:v>-1.992</c:v>
                </c:pt>
                <c:pt idx="2">
                  <c:v>-1.0009999999999999</c:v>
                </c:pt>
                <c:pt idx="3">
                  <c:v>-0.49399999999999999</c:v>
                </c:pt>
                <c:pt idx="4">
                  <c:v>-0.39800000000000002</c:v>
                </c:pt>
                <c:pt idx="5">
                  <c:v>-0.20499999999999999</c:v>
                </c:pt>
                <c:pt idx="6">
                  <c:v>-0.1</c:v>
                </c:pt>
                <c:pt idx="7">
                  <c:v>5.33E-2</c:v>
                </c:pt>
                <c:pt idx="8">
                  <c:v>9.69E-2</c:v>
                </c:pt>
                <c:pt idx="9">
                  <c:v>0.20599999999999999</c:v>
                </c:pt>
                <c:pt idx="10">
                  <c:v>0.30099999999999999</c:v>
                </c:pt>
                <c:pt idx="11">
                  <c:v>0.39800000000000002</c:v>
                </c:pt>
                <c:pt idx="12">
                  <c:v>0.496</c:v>
                </c:pt>
                <c:pt idx="13">
                  <c:v>0.998</c:v>
                </c:pt>
                <c:pt idx="14">
                  <c:v>1.9950000000000001</c:v>
                </c:pt>
                <c:pt idx="15">
                  <c:v>3.0030000000000001</c:v>
                </c:pt>
                <c:pt idx="16">
                  <c:v>3.9950000000000001</c:v>
                </c:pt>
              </c:numCache>
            </c:numRef>
          </c:xVal>
          <c:yVal>
            <c:numRef>
              <c:f>Sheet1!$J$3:$J$19</c:f>
              <c:numCache>
                <c:formatCode>General</c:formatCode>
                <c:ptCount val="17"/>
                <c:pt idx="0">
                  <c:v>0.21008008008007054</c:v>
                </c:pt>
                <c:pt idx="1">
                  <c:v>0.3173192771084421</c:v>
                </c:pt>
                <c:pt idx="2">
                  <c:v>0.59125874125872468</c:v>
                </c:pt>
                <c:pt idx="3">
                  <c:v>1.4088259109311581</c:v>
                </c:pt>
                <c:pt idx="4">
                  <c:v>2.0049246231155786</c:v>
                </c:pt>
                <c:pt idx="5">
                  <c:v>3.6509268292682808</c:v>
                </c:pt>
                <c:pt idx="6">
                  <c:v>8.7311999999999799</c:v>
                </c:pt>
                <c:pt idx="7">
                  <c:v>4.7804878048780513</c:v>
                </c:pt>
                <c:pt idx="8">
                  <c:v>2.1052631578947292</c:v>
                </c:pt>
                <c:pt idx="9">
                  <c:v>0.55796116504853122</c:v>
                </c:pt>
                <c:pt idx="10">
                  <c:v>0.13156146179403261</c:v>
                </c:pt>
                <c:pt idx="11">
                  <c:v>5.0251256281372047E-3</c:v>
                </c:pt>
                <c:pt idx="12">
                  <c:v>0.24774193548387333</c:v>
                </c:pt>
                <c:pt idx="13">
                  <c:v>0.48272545090179381</c:v>
                </c:pt>
                <c:pt idx="14">
                  <c:v>0.53221052631581645</c:v>
                </c:pt>
                <c:pt idx="15">
                  <c:v>0.41658341658341735</c:v>
                </c:pt>
                <c:pt idx="16">
                  <c:v>0.30075093867334107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2864"/>
        <c:axId val="110054784"/>
      </c:scatterChart>
      <c:valAx>
        <c:axId val="1100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Numerator Voltage (Z2)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054784"/>
        <c:crosses val="autoZero"/>
        <c:crossBetween val="midCat"/>
      </c:valAx>
      <c:valAx>
        <c:axId val="110054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Error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110052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Percent Error vs. Voltage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(Rsf=3.57 kOhm)</a:t>
            </a:r>
            <a:endParaRPr lang="en-US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474546450924404E-2"/>
          <c:y val="0.19018047584712047"/>
          <c:w val="0.73915244969378824"/>
          <c:h val="0.67058253135024792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Sheet2!$H$3:$H$10</c:f>
              <c:numCache>
                <c:formatCode>General</c:formatCode>
                <c:ptCount val="8"/>
                <c:pt idx="0">
                  <c:v>-2.9929999999999999</c:v>
                </c:pt>
                <c:pt idx="1">
                  <c:v>-2.016</c:v>
                </c:pt>
                <c:pt idx="2">
                  <c:v>-0.99199999999999999</c:v>
                </c:pt>
                <c:pt idx="3">
                  <c:v>-0.497</c:v>
                </c:pt>
                <c:pt idx="4">
                  <c:v>0.503</c:v>
                </c:pt>
                <c:pt idx="5">
                  <c:v>0.997</c:v>
                </c:pt>
                <c:pt idx="6">
                  <c:v>1.9990000000000001</c:v>
                </c:pt>
                <c:pt idx="7">
                  <c:v>2.9929999999999999</c:v>
                </c:pt>
              </c:numCache>
            </c:numRef>
          </c:xVal>
          <c:yVal>
            <c:numRef>
              <c:f>Sheet2!$I$3:$I$10</c:f>
              <c:numCache>
                <c:formatCode>General</c:formatCode>
                <c:ptCount val="8"/>
                <c:pt idx="0">
                  <c:v>17.376211159371866</c:v>
                </c:pt>
                <c:pt idx="1">
                  <c:v>17.160156249999989</c:v>
                </c:pt>
                <c:pt idx="2">
                  <c:v>17.3288810483871</c:v>
                </c:pt>
                <c:pt idx="3">
                  <c:v>16.914486921529171</c:v>
                </c:pt>
                <c:pt idx="4">
                  <c:v>17.366202783300192</c:v>
                </c:pt>
                <c:pt idx="5">
                  <c:v>16.841023069207612</c:v>
                </c:pt>
                <c:pt idx="6">
                  <c:v>16.91220610305151</c:v>
                </c:pt>
                <c:pt idx="7">
                  <c:v>17.927038088874045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84192"/>
        <c:axId val="110586112"/>
      </c:scatterChart>
      <c:valAx>
        <c:axId val="1105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Numerator Voltage (Z2)</a:t>
                </a:r>
              </a:p>
            </c:rich>
          </c:tx>
          <c:layout>
            <c:manualLayout>
              <c:xMode val="edge"/>
              <c:yMode val="edge"/>
              <c:x val="0.32143558978204645"/>
              <c:y val="0.946997691386932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586112"/>
        <c:crosses val="autoZero"/>
        <c:crossBetween val="midCat"/>
      </c:valAx>
      <c:valAx>
        <c:axId val="11058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error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110584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Error vs. Voltage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(Rsf=2.613 kOhm)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1847112860892391E-2"/>
          <c:y val="0.25047462817147859"/>
          <c:w val="0.73915244969378824"/>
          <c:h val="0.698124817731116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Sheet3!$H$3:$H$16</c:f>
              <c:numCache>
                <c:formatCode>General</c:formatCode>
                <c:ptCount val="14"/>
                <c:pt idx="0">
                  <c:v>-2.504</c:v>
                </c:pt>
                <c:pt idx="1">
                  <c:v>-2.0049999999999999</c:v>
                </c:pt>
                <c:pt idx="2">
                  <c:v>-1.504</c:v>
                </c:pt>
                <c:pt idx="3">
                  <c:v>-1.004</c:v>
                </c:pt>
                <c:pt idx="4">
                  <c:v>-0.754</c:v>
                </c:pt>
                <c:pt idx="5">
                  <c:v>-0.504</c:v>
                </c:pt>
                <c:pt idx="6">
                  <c:v>-0.254</c:v>
                </c:pt>
                <c:pt idx="7">
                  <c:v>0.254</c:v>
                </c:pt>
                <c:pt idx="8">
                  <c:v>0.504</c:v>
                </c:pt>
                <c:pt idx="9">
                  <c:v>0.754</c:v>
                </c:pt>
                <c:pt idx="10">
                  <c:v>1.004</c:v>
                </c:pt>
                <c:pt idx="11">
                  <c:v>1.504</c:v>
                </c:pt>
                <c:pt idx="12">
                  <c:v>2.0049999999999999</c:v>
                </c:pt>
                <c:pt idx="13">
                  <c:v>2.504</c:v>
                </c:pt>
              </c:numCache>
            </c:numRef>
          </c:xVal>
          <c:yVal>
            <c:numRef>
              <c:f>Sheet3!$I$3:$I$16</c:f>
              <c:numCache>
                <c:formatCode>General</c:formatCode>
                <c:ptCount val="14"/>
                <c:pt idx="0">
                  <c:v>3.9936102236417324E-2</c:v>
                </c:pt>
                <c:pt idx="1">
                  <c:v>0.19950124688279319</c:v>
                </c:pt>
                <c:pt idx="2">
                  <c:v>1.6622340425530086E-2</c:v>
                </c:pt>
                <c:pt idx="3">
                  <c:v>9.932768924305467E-2</c:v>
                </c:pt>
                <c:pt idx="4">
                  <c:v>0.19840848806366571</c:v>
                </c:pt>
                <c:pt idx="5">
                  <c:v>8.9285714288024013E-4</c:v>
                </c:pt>
                <c:pt idx="6">
                  <c:v>0.98818897637795455</c:v>
                </c:pt>
                <c:pt idx="7">
                  <c:v>1.168503937007874</c:v>
                </c:pt>
                <c:pt idx="8">
                  <c:v>8.9285714288024013E-4</c:v>
                </c:pt>
                <c:pt idx="9">
                  <c:v>0.2986074270557092</c:v>
                </c:pt>
                <c:pt idx="10">
                  <c:v>0.44820717131472038</c:v>
                </c:pt>
                <c:pt idx="11">
                  <c:v>0.39890292553190837</c:v>
                </c:pt>
                <c:pt idx="12">
                  <c:v>0.14962593516210043</c:v>
                </c:pt>
                <c:pt idx="13">
                  <c:v>0.53913738019167823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07360"/>
        <c:axId val="117003392"/>
      </c:scatterChart>
      <c:valAx>
        <c:axId val="1106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Numerator Voltage (Z2)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003392"/>
        <c:crosses val="autoZero"/>
        <c:crossBetween val="midCat"/>
      </c:valAx>
      <c:valAx>
        <c:axId val="11700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Error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607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20</xdr:row>
      <xdr:rowOff>95249</xdr:rowOff>
    </xdr:from>
    <xdr:to>
      <xdr:col>6</xdr:col>
      <xdr:colOff>104775</xdr:colOff>
      <xdr:row>33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157161</xdr:rowOff>
    </xdr:from>
    <xdr:to>
      <xdr:col>6</xdr:col>
      <xdr:colOff>9525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16</xdr:row>
      <xdr:rowOff>157162</xdr:rowOff>
    </xdr:from>
    <xdr:to>
      <xdr:col>6</xdr:col>
      <xdr:colOff>85725</xdr:colOff>
      <xdr:row>35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E1"/>
    </sheetView>
  </sheetViews>
  <sheetFormatPr defaultRowHeight="15" x14ac:dyDescent="0.25"/>
  <cols>
    <col min="1" max="1" width="15" customWidth="1"/>
    <col min="2" max="2" width="17.28515625" customWidth="1"/>
    <col min="3" max="3" width="14.28515625" customWidth="1"/>
    <col min="4" max="4" width="10.85546875" customWidth="1"/>
    <col min="5" max="5" width="14.28515625" customWidth="1"/>
    <col min="9" max="9" width="10.5703125" customWidth="1"/>
    <col min="10" max="10" width="12.85546875" customWidth="1"/>
  </cols>
  <sheetData>
    <row r="1" spans="1:10" x14ac:dyDescent="0.25">
      <c r="A1" s="2" t="s">
        <v>0</v>
      </c>
      <c r="B1" s="2"/>
      <c r="C1" s="2"/>
      <c r="D1" s="2"/>
      <c r="E1" s="2"/>
    </row>
    <row r="2" spans="1:10" s="1" customFormat="1" x14ac:dyDescent="0.25">
      <c r="A2" s="1" t="s">
        <v>1</v>
      </c>
      <c r="B2" s="1" t="s">
        <v>2</v>
      </c>
      <c r="C2" s="1" t="s">
        <v>4</v>
      </c>
      <c r="D2" s="1" t="s">
        <v>3</v>
      </c>
      <c r="E2" s="1" t="s">
        <v>5</v>
      </c>
      <c r="I2" s="1" t="s">
        <v>1</v>
      </c>
      <c r="J2" s="1" t="s">
        <v>5</v>
      </c>
    </row>
    <row r="3" spans="1:10" x14ac:dyDescent="0.25">
      <c r="A3">
        <v>-3.996</v>
      </c>
      <c r="B3">
        <v>7.9960000000000004</v>
      </c>
      <c r="C3">
        <f t="shared" ref="C3:C19" si="0">PRODUCT(10,A3,1/B3)</f>
        <v>-4.997498749374687</v>
      </c>
      <c r="D3">
        <v>-4.9870000000000001</v>
      </c>
      <c r="E3">
        <f>(ABS(100*(C3-D3)/C3))</f>
        <v>0.21008008008007054</v>
      </c>
      <c r="I3">
        <v>-3.996</v>
      </c>
      <c r="J3">
        <v>0.21008008008007054</v>
      </c>
    </row>
    <row r="4" spans="1:10" x14ac:dyDescent="0.25">
      <c r="A4">
        <v>-1.992</v>
      </c>
      <c r="B4">
        <v>4.0049999999999999</v>
      </c>
      <c r="C4">
        <f t="shared" si="0"/>
        <v>-4.9737827715355811</v>
      </c>
      <c r="D4">
        <v>-4.9580000000000002</v>
      </c>
      <c r="E4">
        <f t="shared" ref="E4:E19" si="1">(ABS(100*(C4-D4)/C4))</f>
        <v>0.3173192771084421</v>
      </c>
      <c r="I4">
        <v>-1.992</v>
      </c>
      <c r="J4">
        <v>0.3173192771084421</v>
      </c>
    </row>
    <row r="5" spans="1:10" x14ac:dyDescent="0.25">
      <c r="A5">
        <v>-1.0009999999999999</v>
      </c>
      <c r="B5">
        <v>2.0049999999999999</v>
      </c>
      <c r="C5">
        <f t="shared" si="0"/>
        <v>-4.9925187032418945</v>
      </c>
      <c r="D5">
        <v>-4.9630000000000001</v>
      </c>
      <c r="E5">
        <f t="shared" si="1"/>
        <v>0.59125874125872468</v>
      </c>
      <c r="I5">
        <v>-1.0009999999999999</v>
      </c>
      <c r="J5">
        <v>0.59125874125872468</v>
      </c>
    </row>
    <row r="6" spans="1:10" x14ac:dyDescent="0.25">
      <c r="A6">
        <v>-0.49399999999999999</v>
      </c>
      <c r="B6">
        <v>1.004</v>
      </c>
      <c r="C6">
        <f t="shared" si="0"/>
        <v>-4.9203187250996008</v>
      </c>
      <c r="D6">
        <v>-4.851</v>
      </c>
      <c r="E6">
        <f t="shared" si="1"/>
        <v>1.4088259109311581</v>
      </c>
      <c r="I6">
        <v>-0.49399999999999999</v>
      </c>
      <c r="J6">
        <v>1.4088259109311581</v>
      </c>
    </row>
    <row r="7" spans="1:10" x14ac:dyDescent="0.25">
      <c r="A7">
        <v>-0.39800000000000002</v>
      </c>
      <c r="B7">
        <v>0.80400000000000005</v>
      </c>
      <c r="C7">
        <f t="shared" si="0"/>
        <v>-4.9502487562189055</v>
      </c>
      <c r="D7">
        <v>-4.851</v>
      </c>
      <c r="E7">
        <f t="shared" si="1"/>
        <v>2.0049246231155786</v>
      </c>
      <c r="I7">
        <v>-0.39800000000000002</v>
      </c>
      <c r="J7">
        <v>2.0049246231155786</v>
      </c>
    </row>
    <row r="8" spans="1:10" x14ac:dyDescent="0.25">
      <c r="A8">
        <v>-0.20499999999999999</v>
      </c>
      <c r="B8">
        <v>0.40400000000000003</v>
      </c>
      <c r="C8">
        <f t="shared" si="0"/>
        <v>-5.0742574257425739</v>
      </c>
      <c r="D8">
        <v>-4.8890000000000002</v>
      </c>
      <c r="E8">
        <f t="shared" si="1"/>
        <v>3.6509268292682808</v>
      </c>
      <c r="I8">
        <v>-0.20499999999999999</v>
      </c>
      <c r="J8">
        <v>3.6509268292682808</v>
      </c>
    </row>
    <row r="9" spans="1:10" x14ac:dyDescent="0.25">
      <c r="A9">
        <v>-0.1</v>
      </c>
      <c r="B9">
        <v>0.20300000000000001</v>
      </c>
      <c r="C9">
        <f t="shared" si="0"/>
        <v>-4.9261083743842358</v>
      </c>
      <c r="D9">
        <v>-4.4960000000000004</v>
      </c>
      <c r="E9">
        <f t="shared" si="1"/>
        <v>8.7311999999999799</v>
      </c>
      <c r="I9">
        <v>-0.1</v>
      </c>
      <c r="J9">
        <v>8.7311999999999799</v>
      </c>
    </row>
    <row r="10" spans="1:10" x14ac:dyDescent="0.25">
      <c r="A10">
        <v>5.33E-2</v>
      </c>
      <c r="B10">
        <v>0.104</v>
      </c>
      <c r="C10">
        <f t="shared" si="0"/>
        <v>5.125</v>
      </c>
      <c r="D10">
        <v>5.37</v>
      </c>
      <c r="E10">
        <f t="shared" si="1"/>
        <v>4.7804878048780513</v>
      </c>
      <c r="I10">
        <v>5.33E-2</v>
      </c>
      <c r="J10">
        <v>4.7804878048780513</v>
      </c>
    </row>
    <row r="11" spans="1:10" x14ac:dyDescent="0.25">
      <c r="A11">
        <v>9.69E-2</v>
      </c>
      <c r="B11">
        <v>0.20399999999999999</v>
      </c>
      <c r="C11">
        <f t="shared" si="0"/>
        <v>4.75</v>
      </c>
      <c r="D11">
        <v>4.8499999999999996</v>
      </c>
      <c r="E11">
        <f t="shared" si="1"/>
        <v>2.1052631578947292</v>
      </c>
      <c r="I11">
        <v>9.69E-2</v>
      </c>
      <c r="J11">
        <v>2.1052631578947292</v>
      </c>
    </row>
    <row r="12" spans="1:10" x14ac:dyDescent="0.25">
      <c r="A12">
        <v>0.20599999999999999</v>
      </c>
      <c r="B12">
        <v>0.40379999999999999</v>
      </c>
      <c r="C12">
        <f t="shared" si="0"/>
        <v>5.1015354135710753</v>
      </c>
      <c r="D12">
        <v>5.13</v>
      </c>
      <c r="E12">
        <f t="shared" si="1"/>
        <v>0.55796116504853122</v>
      </c>
      <c r="I12">
        <v>0.20599999999999999</v>
      </c>
      <c r="J12">
        <v>0.55796116504853122</v>
      </c>
    </row>
    <row r="13" spans="1:10" x14ac:dyDescent="0.25">
      <c r="A13">
        <v>0.30099999999999999</v>
      </c>
      <c r="B13">
        <v>0.60399999999999998</v>
      </c>
      <c r="C13">
        <f t="shared" si="0"/>
        <v>4.9834437086092711</v>
      </c>
      <c r="D13">
        <v>4.99</v>
      </c>
      <c r="E13">
        <f t="shared" si="1"/>
        <v>0.13156146179403261</v>
      </c>
      <c r="I13">
        <v>0.30099999999999999</v>
      </c>
      <c r="J13">
        <v>0.13156146179403261</v>
      </c>
    </row>
    <row r="14" spans="1:10" x14ac:dyDescent="0.25">
      <c r="A14">
        <v>0.39800000000000002</v>
      </c>
      <c r="B14">
        <v>0.80400000000000005</v>
      </c>
      <c r="C14">
        <f t="shared" si="0"/>
        <v>4.9502487562189055</v>
      </c>
      <c r="D14">
        <v>4.95</v>
      </c>
      <c r="E14">
        <f t="shared" si="1"/>
        <v>5.0251256281372047E-3</v>
      </c>
      <c r="I14">
        <v>0.39800000000000002</v>
      </c>
      <c r="J14">
        <v>5.0251256281372047E-3</v>
      </c>
    </row>
    <row r="15" spans="1:10" x14ac:dyDescent="0.25">
      <c r="A15">
        <v>0.496</v>
      </c>
      <c r="B15">
        <v>1.004</v>
      </c>
      <c r="C15">
        <f t="shared" si="0"/>
        <v>4.9402390438247012</v>
      </c>
      <c r="D15">
        <v>4.9279999999999999</v>
      </c>
      <c r="E15">
        <f t="shared" si="1"/>
        <v>0.24774193548387333</v>
      </c>
      <c r="I15">
        <v>0.496</v>
      </c>
      <c r="J15">
        <v>0.24774193548387333</v>
      </c>
    </row>
    <row r="16" spans="1:10" x14ac:dyDescent="0.25">
      <c r="A16">
        <v>0.998</v>
      </c>
      <c r="B16">
        <v>2.004</v>
      </c>
      <c r="C16">
        <f t="shared" si="0"/>
        <v>4.9800399201596806</v>
      </c>
      <c r="D16">
        <v>4.9560000000000004</v>
      </c>
      <c r="E16">
        <f t="shared" si="1"/>
        <v>0.48272545090179381</v>
      </c>
      <c r="I16">
        <v>0.998</v>
      </c>
      <c r="J16">
        <v>0.48272545090179381</v>
      </c>
    </row>
    <row r="17" spans="1:10" x14ac:dyDescent="0.25">
      <c r="A17">
        <v>1.9950000000000001</v>
      </c>
      <c r="B17">
        <v>4.0039999999999996</v>
      </c>
      <c r="C17">
        <f t="shared" si="0"/>
        <v>4.9825174825174843</v>
      </c>
      <c r="D17">
        <v>4.9560000000000004</v>
      </c>
      <c r="E17">
        <f t="shared" si="1"/>
        <v>0.53221052631581645</v>
      </c>
      <c r="I17">
        <v>1.9950000000000001</v>
      </c>
      <c r="J17">
        <v>0.53221052631581645</v>
      </c>
    </row>
    <row r="18" spans="1:10" x14ac:dyDescent="0.25">
      <c r="A18">
        <v>3.0030000000000001</v>
      </c>
      <c r="B18">
        <v>6.0049999999999999</v>
      </c>
      <c r="C18">
        <f t="shared" si="0"/>
        <v>5.0008326394671112</v>
      </c>
      <c r="D18">
        <v>4.9800000000000004</v>
      </c>
      <c r="E18">
        <f t="shared" si="1"/>
        <v>0.41658341658341735</v>
      </c>
      <c r="I18">
        <v>3.0030000000000001</v>
      </c>
      <c r="J18">
        <v>0.41658341658341735</v>
      </c>
    </row>
    <row r="19" spans="1:10" x14ac:dyDescent="0.25">
      <c r="A19">
        <v>3.9950000000000001</v>
      </c>
      <c r="B19">
        <v>8.0060000000000002</v>
      </c>
      <c r="C19">
        <f t="shared" si="0"/>
        <v>4.9900074943792152</v>
      </c>
      <c r="D19">
        <v>4.9749999999999996</v>
      </c>
      <c r="E19">
        <f t="shared" si="1"/>
        <v>0.30075093867334107</v>
      </c>
      <c r="I19">
        <v>3.9950000000000001</v>
      </c>
      <c r="J19">
        <v>0.30075093867334107</v>
      </c>
    </row>
  </sheetData>
  <sortState ref="A3:A9">
    <sortCondition ref="A9"/>
  </sortState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E1"/>
    </sheetView>
  </sheetViews>
  <sheetFormatPr defaultRowHeight="15" x14ac:dyDescent="0.25"/>
  <cols>
    <col min="1" max="1" width="15" customWidth="1"/>
    <col min="2" max="2" width="17.28515625" customWidth="1"/>
    <col min="3" max="3" width="14.28515625" customWidth="1"/>
    <col min="4" max="4" width="10.85546875" customWidth="1"/>
    <col min="5" max="5" width="14.28515625" customWidth="1"/>
    <col min="8" max="8" width="15" customWidth="1"/>
    <col min="9" max="9" width="15.7109375" customWidth="1"/>
  </cols>
  <sheetData>
    <row r="1" spans="1:9" x14ac:dyDescent="0.25">
      <c r="A1" s="2" t="s">
        <v>8</v>
      </c>
      <c r="B1" s="2"/>
      <c r="C1" s="2"/>
      <c r="D1" s="2"/>
      <c r="E1" s="2"/>
    </row>
    <row r="2" spans="1:9" x14ac:dyDescent="0.25">
      <c r="A2" s="1" t="s">
        <v>1</v>
      </c>
      <c r="B2" s="1" t="s">
        <v>2</v>
      </c>
      <c r="C2" s="1" t="s">
        <v>7</v>
      </c>
      <c r="D2" s="1" t="s">
        <v>3</v>
      </c>
      <c r="E2" s="1" t="s">
        <v>5</v>
      </c>
      <c r="H2" t="s">
        <v>1</v>
      </c>
      <c r="I2" t="s">
        <v>5</v>
      </c>
    </row>
    <row r="3" spans="1:9" x14ac:dyDescent="0.25">
      <c r="A3">
        <v>-2.9929999999999999</v>
      </c>
      <c r="B3">
        <v>5.9950000000000001</v>
      </c>
      <c r="C3">
        <f t="shared" ref="C3:C10" si="0">PRODUCT(4,A3,1/B3)</f>
        <v>-1.996997497914929</v>
      </c>
      <c r="D3">
        <v>-2.3439999999999999</v>
      </c>
      <c r="E3">
        <f t="shared" ref="E3:E10" si="1">(ABS(100*(C3-D3)/C3))</f>
        <v>17.376211159371866</v>
      </c>
      <c r="H3">
        <v>-2.9929999999999999</v>
      </c>
      <c r="I3">
        <v>17.376211159371866</v>
      </c>
    </row>
    <row r="4" spans="1:9" x14ac:dyDescent="0.25">
      <c r="A4">
        <v>-2.016</v>
      </c>
      <c r="B4">
        <v>4.0049999999999999</v>
      </c>
      <c r="C4">
        <f t="shared" si="0"/>
        <v>-2.0134831460674159</v>
      </c>
      <c r="D4">
        <v>-2.359</v>
      </c>
      <c r="E4">
        <f t="shared" si="1"/>
        <v>17.160156249999989</v>
      </c>
      <c r="H4">
        <v>-2.016</v>
      </c>
      <c r="I4">
        <v>17.160156249999989</v>
      </c>
    </row>
    <row r="5" spans="1:9" x14ac:dyDescent="0.25">
      <c r="A5">
        <v>-0.99199999999999999</v>
      </c>
      <c r="B5">
        <v>2.0049999999999999</v>
      </c>
      <c r="C5">
        <f t="shared" si="0"/>
        <v>-1.9790523690773068</v>
      </c>
      <c r="D5">
        <v>-2.3220000000000001</v>
      </c>
      <c r="E5">
        <f t="shared" si="1"/>
        <v>17.3288810483871</v>
      </c>
      <c r="H5">
        <v>-0.99199999999999999</v>
      </c>
      <c r="I5">
        <v>17.3288810483871</v>
      </c>
    </row>
    <row r="6" spans="1:9" x14ac:dyDescent="0.25">
      <c r="A6">
        <v>-0.497</v>
      </c>
      <c r="B6">
        <v>1.004</v>
      </c>
      <c r="C6">
        <f t="shared" si="0"/>
        <v>-1.9800796812749004</v>
      </c>
      <c r="D6">
        <v>-2.3149999999999999</v>
      </c>
      <c r="E6">
        <f t="shared" si="1"/>
        <v>16.914486921529171</v>
      </c>
      <c r="H6">
        <v>-0.497</v>
      </c>
      <c r="I6">
        <v>16.914486921529171</v>
      </c>
    </row>
    <row r="7" spans="1:9" x14ac:dyDescent="0.25">
      <c r="A7">
        <v>0.503</v>
      </c>
      <c r="B7">
        <v>1.004</v>
      </c>
      <c r="C7">
        <f t="shared" si="0"/>
        <v>2.0039840637450199</v>
      </c>
      <c r="D7">
        <v>2.3519999999999999</v>
      </c>
      <c r="E7">
        <f t="shared" si="1"/>
        <v>17.366202783300192</v>
      </c>
      <c r="H7">
        <v>0.503</v>
      </c>
      <c r="I7">
        <v>17.366202783300192</v>
      </c>
    </row>
    <row r="8" spans="1:9" x14ac:dyDescent="0.25">
      <c r="A8">
        <v>0.997</v>
      </c>
      <c r="B8">
        <v>2.0049999999999999</v>
      </c>
      <c r="C8">
        <f t="shared" si="0"/>
        <v>1.9890274314214464</v>
      </c>
      <c r="D8">
        <v>2.3239999999999998</v>
      </c>
      <c r="E8">
        <f t="shared" si="1"/>
        <v>16.841023069207612</v>
      </c>
      <c r="H8">
        <v>0.997</v>
      </c>
      <c r="I8">
        <v>16.841023069207612</v>
      </c>
    </row>
    <row r="9" spans="1:9" x14ac:dyDescent="0.25">
      <c r="A9">
        <v>1.9990000000000001</v>
      </c>
      <c r="B9">
        <v>3.9950000000000001</v>
      </c>
      <c r="C9">
        <f t="shared" si="0"/>
        <v>2.0015018773466835</v>
      </c>
      <c r="D9">
        <v>2.34</v>
      </c>
      <c r="E9">
        <f t="shared" si="1"/>
        <v>16.91220610305151</v>
      </c>
      <c r="H9">
        <v>1.9990000000000001</v>
      </c>
      <c r="I9">
        <v>16.91220610305151</v>
      </c>
    </row>
    <row r="10" spans="1:9" x14ac:dyDescent="0.25">
      <c r="A10">
        <v>2.9929999999999999</v>
      </c>
      <c r="B10">
        <v>5.9950000000000001</v>
      </c>
      <c r="C10">
        <f t="shared" si="0"/>
        <v>1.996997497914929</v>
      </c>
      <c r="D10">
        <v>2.355</v>
      </c>
      <c r="E10">
        <f t="shared" si="1"/>
        <v>17.927038088874045</v>
      </c>
      <c r="H10">
        <v>2.9929999999999999</v>
      </c>
      <c r="I10">
        <v>17.927038088874045</v>
      </c>
    </row>
  </sheetData>
  <sortState ref="A3:A7">
    <sortCondition ref="A7"/>
  </sortState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sqref="A1:F1"/>
    </sheetView>
  </sheetViews>
  <sheetFormatPr defaultRowHeight="15" x14ac:dyDescent="0.25"/>
  <cols>
    <col min="1" max="1" width="11" customWidth="1"/>
    <col min="2" max="2" width="13.85546875" customWidth="1"/>
    <col min="3" max="3" width="10.28515625" customWidth="1"/>
    <col min="4" max="4" width="8.42578125" customWidth="1"/>
    <col min="5" max="5" width="13.85546875" customWidth="1"/>
    <col min="6" max="6" width="17.7109375" customWidth="1"/>
    <col min="7" max="7" width="13" customWidth="1"/>
    <col min="8" max="8" width="11.140625" customWidth="1"/>
    <col min="9" max="9" width="12.5703125" customWidth="1"/>
  </cols>
  <sheetData>
    <row r="1" spans="1:9" x14ac:dyDescent="0.25">
      <c r="A1" s="2" t="s">
        <v>6</v>
      </c>
      <c r="B1" s="2"/>
      <c r="C1" s="2"/>
      <c r="D1" s="2"/>
      <c r="E1" s="2"/>
      <c r="F1" s="2"/>
    </row>
    <row r="2" spans="1:9" x14ac:dyDescent="0.25">
      <c r="A2" s="1" t="s">
        <v>1</v>
      </c>
      <c r="B2" s="1" t="s">
        <v>2</v>
      </c>
      <c r="C2" s="1" t="s">
        <v>7</v>
      </c>
      <c r="D2" s="1" t="s">
        <v>3</v>
      </c>
      <c r="E2" s="1" t="s">
        <v>5</v>
      </c>
      <c r="H2" t="s">
        <v>1</v>
      </c>
      <c r="I2" t="s">
        <v>5</v>
      </c>
    </row>
    <row r="3" spans="1:9" x14ac:dyDescent="0.25">
      <c r="A3">
        <v>-2.504</v>
      </c>
      <c r="B3">
        <v>5</v>
      </c>
      <c r="C3">
        <f>PRODUCT(4,A3,1/B3)</f>
        <v>-2.0032000000000001</v>
      </c>
      <c r="D3">
        <v>-2.004</v>
      </c>
      <c r="E3">
        <f>(ABS(100*(C3-D3)/C3))</f>
        <v>3.9936102236417324E-2</v>
      </c>
      <c r="H3">
        <v>-2.504</v>
      </c>
      <c r="I3">
        <v>3.9936102236417324E-2</v>
      </c>
    </row>
    <row r="4" spans="1:9" x14ac:dyDescent="0.25">
      <c r="A4">
        <v>-2.0049999999999999</v>
      </c>
      <c r="B4">
        <v>4</v>
      </c>
      <c r="C4">
        <f t="shared" ref="C4:C16" si="0">PRODUCT(4,A4,1/B4)</f>
        <v>-2.0049999999999999</v>
      </c>
      <c r="D4">
        <v>-2.0009999999999999</v>
      </c>
      <c r="E4">
        <f t="shared" ref="E4:E16" si="1">(ABS(100*(C4-D4)/C4))</f>
        <v>0.19950124688279319</v>
      </c>
      <c r="H4">
        <v>-2.0049999999999999</v>
      </c>
      <c r="I4">
        <v>0.19950124688279319</v>
      </c>
    </row>
    <row r="5" spans="1:9" x14ac:dyDescent="0.25">
      <c r="A5">
        <v>-1.504</v>
      </c>
      <c r="B5">
        <v>3</v>
      </c>
      <c r="C5">
        <f t="shared" si="0"/>
        <v>-2.0053333333333332</v>
      </c>
      <c r="D5">
        <v>-2.0049999999999999</v>
      </c>
      <c r="E5">
        <f t="shared" si="1"/>
        <v>1.6622340425530086E-2</v>
      </c>
      <c r="H5">
        <v>-1.504</v>
      </c>
      <c r="I5">
        <v>1.6622340425530086E-2</v>
      </c>
    </row>
    <row r="6" spans="1:9" x14ac:dyDescent="0.25">
      <c r="A6">
        <v>-1.004</v>
      </c>
      <c r="B6">
        <v>1.9990000000000001</v>
      </c>
      <c r="C6">
        <f t="shared" si="0"/>
        <v>-2.0090045022511251</v>
      </c>
      <c r="D6">
        <v>-2.0110000000000001</v>
      </c>
      <c r="E6">
        <f t="shared" si="1"/>
        <v>9.932768924305467E-2</v>
      </c>
      <c r="H6">
        <v>-1.004</v>
      </c>
      <c r="I6">
        <v>9.932768924305467E-2</v>
      </c>
    </row>
    <row r="7" spans="1:9" x14ac:dyDescent="0.25">
      <c r="A7">
        <v>-0.754</v>
      </c>
      <c r="B7">
        <v>1.4990000000000001</v>
      </c>
      <c r="C7">
        <f t="shared" si="0"/>
        <v>-2.0120080053368912</v>
      </c>
      <c r="D7">
        <v>-2.016</v>
      </c>
      <c r="E7">
        <f t="shared" si="1"/>
        <v>0.19840848806366571</v>
      </c>
      <c r="H7">
        <v>-0.754</v>
      </c>
      <c r="I7">
        <v>0.19840848806366571</v>
      </c>
    </row>
    <row r="8" spans="1:9" x14ac:dyDescent="0.25">
      <c r="A8">
        <v>-0.504</v>
      </c>
      <c r="B8">
        <v>0.999</v>
      </c>
      <c r="C8">
        <f t="shared" si="0"/>
        <v>-2.0180180180180183</v>
      </c>
      <c r="D8">
        <v>-2.0179999999999998</v>
      </c>
      <c r="E8">
        <f t="shared" si="1"/>
        <v>8.9285714288024013E-4</v>
      </c>
      <c r="H8">
        <v>-0.504</v>
      </c>
      <c r="I8">
        <v>8.9285714288024013E-4</v>
      </c>
    </row>
    <row r="9" spans="1:9" x14ac:dyDescent="0.25">
      <c r="A9">
        <v>-0.254</v>
      </c>
      <c r="B9">
        <v>0.498</v>
      </c>
      <c r="C9">
        <f t="shared" si="0"/>
        <v>-2.0401606425702812</v>
      </c>
      <c r="D9">
        <v>-2.02</v>
      </c>
      <c r="E9">
        <f t="shared" si="1"/>
        <v>0.98818897637795455</v>
      </c>
      <c r="H9">
        <v>-0.254</v>
      </c>
      <c r="I9">
        <v>0.98818897637795455</v>
      </c>
    </row>
    <row r="10" spans="1:9" x14ac:dyDescent="0.25">
      <c r="A10">
        <v>0.254</v>
      </c>
      <c r="B10">
        <v>0.498</v>
      </c>
      <c r="C10">
        <f t="shared" si="0"/>
        <v>2.0401606425702812</v>
      </c>
      <c r="D10">
        <v>2.0640000000000001</v>
      </c>
      <c r="E10">
        <f t="shared" si="1"/>
        <v>1.168503937007874</v>
      </c>
      <c r="H10">
        <v>0.254</v>
      </c>
      <c r="I10">
        <v>1.168503937007874</v>
      </c>
    </row>
    <row r="11" spans="1:9" x14ac:dyDescent="0.25">
      <c r="A11">
        <v>0.504</v>
      </c>
      <c r="B11">
        <v>0.999</v>
      </c>
      <c r="C11">
        <f t="shared" si="0"/>
        <v>2.0180180180180183</v>
      </c>
      <c r="D11">
        <v>2.0179999999999998</v>
      </c>
      <c r="E11">
        <f t="shared" si="1"/>
        <v>8.9285714288024013E-4</v>
      </c>
      <c r="H11">
        <v>0.504</v>
      </c>
      <c r="I11">
        <v>8.9285714288024013E-4</v>
      </c>
    </row>
    <row r="12" spans="1:9" x14ac:dyDescent="0.25">
      <c r="A12">
        <v>0.754</v>
      </c>
      <c r="B12">
        <v>1.4990000000000001</v>
      </c>
      <c r="C12">
        <f t="shared" si="0"/>
        <v>2.0120080053368912</v>
      </c>
      <c r="D12">
        <v>2.0059999999999998</v>
      </c>
      <c r="E12">
        <f t="shared" si="1"/>
        <v>0.2986074270557092</v>
      </c>
      <c r="H12">
        <v>0.754</v>
      </c>
      <c r="I12">
        <v>0.2986074270557092</v>
      </c>
    </row>
    <row r="13" spans="1:9" x14ac:dyDescent="0.25">
      <c r="A13">
        <v>1.004</v>
      </c>
      <c r="B13">
        <v>1.9990000000000001</v>
      </c>
      <c r="C13">
        <f t="shared" si="0"/>
        <v>2.0090045022511251</v>
      </c>
      <c r="D13">
        <v>2</v>
      </c>
      <c r="E13">
        <f t="shared" si="1"/>
        <v>0.44820717131472038</v>
      </c>
      <c r="H13">
        <v>1.004</v>
      </c>
      <c r="I13">
        <v>0.44820717131472038</v>
      </c>
    </row>
    <row r="14" spans="1:9" x14ac:dyDescent="0.25">
      <c r="A14">
        <v>1.504</v>
      </c>
      <c r="B14">
        <v>2.9990000000000001</v>
      </c>
      <c r="C14">
        <f t="shared" si="0"/>
        <v>2.0060020006668888</v>
      </c>
      <c r="D14">
        <v>1.998</v>
      </c>
      <c r="E14">
        <f t="shared" si="1"/>
        <v>0.39890292553190837</v>
      </c>
      <c r="H14">
        <v>1.504</v>
      </c>
      <c r="I14">
        <v>0.39890292553190837</v>
      </c>
    </row>
    <row r="15" spans="1:9" x14ac:dyDescent="0.25">
      <c r="A15">
        <v>2.0049999999999999</v>
      </c>
      <c r="B15">
        <v>4</v>
      </c>
      <c r="C15">
        <f t="shared" si="0"/>
        <v>2.0049999999999999</v>
      </c>
      <c r="D15">
        <v>2.0019999999999998</v>
      </c>
      <c r="E15">
        <f t="shared" si="1"/>
        <v>0.14962593516210043</v>
      </c>
      <c r="H15">
        <v>2.0049999999999999</v>
      </c>
      <c r="I15">
        <v>0.14962593516210043</v>
      </c>
    </row>
    <row r="16" spans="1:9" x14ac:dyDescent="0.25">
      <c r="A16">
        <v>2.504</v>
      </c>
      <c r="B16">
        <v>5</v>
      </c>
      <c r="C16">
        <f t="shared" si="0"/>
        <v>2.0032000000000001</v>
      </c>
      <c r="D16">
        <v>2.0139999999999998</v>
      </c>
      <c r="E16">
        <f t="shared" si="1"/>
        <v>0.53913738019167823</v>
      </c>
      <c r="H16">
        <v>2.504</v>
      </c>
      <c r="I16">
        <v>0.53913738019167823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Uznanski, Brian</dc:creator>
  <cp:lastModifiedBy>Uznanski, Brian</cp:lastModifiedBy>
  <cp:lastPrinted>2014-06-10T22:46:06Z</cp:lastPrinted>
  <dcterms:created xsi:type="dcterms:W3CDTF">2014-06-10T17:48:32Z</dcterms:created>
  <dcterms:modified xsi:type="dcterms:W3CDTF">2014-06-11T23:38:14Z</dcterms:modified>
</cp:coreProperties>
</file>