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7635" windowHeight="774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D66" i="1" l="1"/>
  <c r="D54" i="1"/>
  <c r="D42" i="1"/>
  <c r="D30" i="1"/>
  <c r="D3" i="1"/>
  <c r="D68" i="1" l="1"/>
  <c r="D69" i="1"/>
  <c r="D70" i="1"/>
  <c r="D71" i="1"/>
  <c r="D72" i="1"/>
  <c r="D73" i="1"/>
  <c r="D74" i="1"/>
  <c r="D75" i="1"/>
  <c r="D67" i="1"/>
  <c r="D56" i="1"/>
  <c r="D57" i="1"/>
  <c r="D58" i="1"/>
  <c r="D59" i="1"/>
  <c r="D60" i="1"/>
  <c r="D61" i="1"/>
  <c r="D62" i="1"/>
  <c r="D63" i="1"/>
  <c r="D55" i="1"/>
  <c r="D65" i="1"/>
  <c r="D53" i="1"/>
  <c r="D46" i="1"/>
  <c r="D41" i="1"/>
  <c r="D47" i="1" s="1"/>
  <c r="D32" i="1"/>
  <c r="D34" i="1"/>
  <c r="D35" i="1"/>
  <c r="D36" i="1"/>
  <c r="D37" i="1"/>
  <c r="D38" i="1"/>
  <c r="D39" i="1"/>
  <c r="D31" i="1"/>
  <c r="D29" i="1"/>
  <c r="D33" i="1" s="1"/>
  <c r="D15" i="1"/>
  <c r="D16" i="1"/>
  <c r="D22" i="1"/>
  <c r="D2" i="1"/>
  <c r="D11" i="1" s="1"/>
  <c r="D44" i="1" l="1"/>
  <c r="D14" i="1"/>
  <c r="D51" i="1"/>
  <c r="D13" i="1"/>
  <c r="D50" i="1"/>
  <c r="D45" i="1"/>
  <c r="D43" i="1"/>
  <c r="D5" i="1"/>
  <c r="D48" i="1"/>
  <c r="D25" i="1"/>
  <c r="D49" i="1"/>
  <c r="D24" i="1"/>
  <c r="D4" i="1"/>
  <c r="D23" i="1"/>
  <c r="D6" i="1"/>
  <c r="D21" i="1"/>
  <c r="D12" i="1"/>
  <c r="D20" i="1"/>
  <c r="D10" i="1"/>
  <c r="D9" i="1"/>
  <c r="D18" i="1"/>
  <c r="D26" i="1"/>
  <c r="D17" i="1"/>
  <c r="D8" i="1"/>
  <c r="D7" i="1"/>
  <c r="D19" i="1"/>
</calcChain>
</file>

<file path=xl/sharedStrings.xml><?xml version="1.0" encoding="utf-8"?>
<sst xmlns="http://schemas.openxmlformats.org/spreadsheetml/2006/main" count="151" uniqueCount="151">
  <si>
    <t>DSP_DDR3AA08</t>
  </si>
  <si>
    <t>DSP_DDR3AA00</t>
  </si>
  <si>
    <t>DSP_DDR3AA11</t>
  </si>
  <si>
    <t>DSP_DDR3AA02</t>
  </si>
  <si>
    <t>DSP_DDR3AA10</t>
  </si>
  <si>
    <t>DSP_DDR3ACKE0</t>
  </si>
  <si>
    <t>DSP_DDR3AA09</t>
  </si>
  <si>
    <t>DSP_DDR3AA07</t>
  </si>
  <si>
    <t>DSP_DDR3AA06</t>
  </si>
  <si>
    <t>DSP_DDR3AA05</t>
  </si>
  <si>
    <t>DSP_DDR3AA13</t>
  </si>
  <si>
    <t>DSP_DDR3AA14</t>
  </si>
  <si>
    <t>DSP_DDR3ABA1</t>
  </si>
  <si>
    <t>DSP_DDR3ABA2</t>
  </si>
  <si>
    <t>DSP_DDR3ACAS_BAR</t>
  </si>
  <si>
    <t>DSP_DDR3ACLKOUTN0</t>
  </si>
  <si>
    <t>DSP_DDR3ACLKOUTP0</t>
  </si>
  <si>
    <t>DSP_DDR3ABA0</t>
  </si>
  <si>
    <t>DSP_DDR3AA12</t>
  </si>
  <si>
    <t>DSP_DDR3AODT0</t>
  </si>
  <si>
    <t>DSP_DDR3ARAS_BAR</t>
  </si>
  <si>
    <t>DSP_DDR3AA04</t>
  </si>
  <si>
    <t>DSP_DDR3AA03</t>
  </si>
  <si>
    <t>DSP_DDR3AA01</t>
  </si>
  <si>
    <t>DSP_DDR3ARESET_BAR</t>
  </si>
  <si>
    <t>DSP_DDR3AWE_BAR</t>
  </si>
  <si>
    <t>TI to Micron trace length (mils)</t>
  </si>
  <si>
    <t>delta (mils)</t>
  </si>
  <si>
    <t>DDR3A
net name</t>
  </si>
  <si>
    <t>CK_p</t>
  </si>
  <si>
    <t>CK_n</t>
  </si>
  <si>
    <t>addr0</t>
  </si>
  <si>
    <t>addr1</t>
  </si>
  <si>
    <t>addr2</t>
  </si>
  <si>
    <t>addr3</t>
  </si>
  <si>
    <t>addr4</t>
  </si>
  <si>
    <t>addr5</t>
  </si>
  <si>
    <t>addr6</t>
  </si>
  <si>
    <t>addr7</t>
  </si>
  <si>
    <t>addr8</t>
  </si>
  <si>
    <t>addr9</t>
  </si>
  <si>
    <t>addr10</t>
  </si>
  <si>
    <t>addr11</t>
  </si>
  <si>
    <t>addr12</t>
  </si>
  <si>
    <t>addr13</t>
  </si>
  <si>
    <t>addr14</t>
  </si>
  <si>
    <t>ba0</t>
  </si>
  <si>
    <t>ba1</t>
  </si>
  <si>
    <t>ba2</t>
  </si>
  <si>
    <t>CKE</t>
  </si>
  <si>
    <t>CAS_bar</t>
  </si>
  <si>
    <t>RAS_bar</t>
  </si>
  <si>
    <t>WE_bar</t>
  </si>
  <si>
    <t>ODT</t>
  </si>
  <si>
    <t>reset_bar</t>
  </si>
  <si>
    <t>DSP_DDR3AD00</t>
  </si>
  <si>
    <t>DSP_DDR3AD01</t>
  </si>
  <si>
    <t>DSP_DDR3AD02</t>
  </si>
  <si>
    <t>DSP_DDR3AD03</t>
  </si>
  <si>
    <t>DSP_DDR3AD04</t>
  </si>
  <si>
    <t>DSP_DDR3AD05</t>
  </si>
  <si>
    <t>DSP_DDR3AD06</t>
  </si>
  <si>
    <t>DSP_DDR3AD07</t>
  </si>
  <si>
    <t>DSP_DDR3ADQM0</t>
  </si>
  <si>
    <t>DSP_DDR3ADQS0N</t>
  </si>
  <si>
    <t>DSP_DDR3ADQS0P</t>
  </si>
  <si>
    <t>DQS0_p</t>
  </si>
  <si>
    <t>DQS0_n</t>
  </si>
  <si>
    <t>DQ0</t>
  </si>
  <si>
    <t>DQ1</t>
  </si>
  <si>
    <t>DQ2</t>
  </si>
  <si>
    <t>DQ3</t>
  </si>
  <si>
    <t>DQ4</t>
  </si>
  <si>
    <t>DQ5</t>
  </si>
  <si>
    <t>DQ6</t>
  </si>
  <si>
    <t>DQ7</t>
  </si>
  <si>
    <t>DM0</t>
  </si>
  <si>
    <t>DSP_DDR3AD08</t>
  </si>
  <si>
    <t>DSP_DDR3AD09</t>
  </si>
  <si>
    <t>DSP_DDR3AD10</t>
  </si>
  <si>
    <t>DSP_DDR3AD11</t>
  </si>
  <si>
    <t>DSP_DDR3AD12</t>
  </si>
  <si>
    <t>DSP_DDR3AD13</t>
  </si>
  <si>
    <t>DSP_DDR3AD14</t>
  </si>
  <si>
    <t>DSP_DDR3AD15</t>
  </si>
  <si>
    <t>DSP_DDR3ADQM1</t>
  </si>
  <si>
    <t>DSP_DDR3ADQS1N</t>
  </si>
  <si>
    <t>DSP_DDR3ADQS1P</t>
  </si>
  <si>
    <t>DQS1_p</t>
  </si>
  <si>
    <t>DQS1_n</t>
  </si>
  <si>
    <t>DQ8</t>
  </si>
  <si>
    <t>DQ9</t>
  </si>
  <si>
    <t>DQ10</t>
  </si>
  <si>
    <t>DQ11</t>
  </si>
  <si>
    <t>DQ12</t>
  </si>
  <si>
    <t>DQ13</t>
  </si>
  <si>
    <t>DQ14</t>
  </si>
  <si>
    <t>DQ15</t>
  </si>
  <si>
    <t>DM1</t>
  </si>
  <si>
    <t>DSP_DDR3ADQS2N</t>
  </si>
  <si>
    <t>DSP_DDR3ADQM2</t>
  </si>
  <si>
    <t>DSP_DDR3AD23</t>
  </si>
  <si>
    <t>DSP_DDR3AD22</t>
  </si>
  <si>
    <t>DSP_DDR3AD21</t>
  </si>
  <si>
    <t>DSP_DDR3AD20</t>
  </si>
  <si>
    <t>DSP_DDR3AD19</t>
  </si>
  <si>
    <t>DSP_DDR3AD18</t>
  </si>
  <si>
    <t xml:space="preserve"> DSP_DDR3AD17</t>
  </si>
  <si>
    <t>DSP_DDR3AD16</t>
  </si>
  <si>
    <t xml:space="preserve"> DSP_DDR3ADQS2P</t>
  </si>
  <si>
    <t>DSP_DDR3AD30</t>
  </si>
  <si>
    <t>DSP_DDR3AD29</t>
  </si>
  <si>
    <t>DSP_DDR3AD26</t>
  </si>
  <si>
    <t>DSP_DDR3ADQS3P</t>
  </si>
  <si>
    <t>DSP_DDR3ADQS3N</t>
  </si>
  <si>
    <t>DSP_DDR3AD31</t>
  </si>
  <si>
    <t>DSP_DDR3AD28</t>
  </si>
  <si>
    <t>DSP_DDR3AD27</t>
  </si>
  <si>
    <t>DSP_DDR3ADQM3</t>
  </si>
  <si>
    <t>DSP_DDR3AD24</t>
  </si>
  <si>
    <t>DSP_DDR3AD25</t>
  </si>
  <si>
    <t>DM2</t>
  </si>
  <si>
    <t>DQ16</t>
  </si>
  <si>
    <t>DQ17</t>
  </si>
  <si>
    <t>DQ18</t>
  </si>
  <si>
    <t>DQ19</t>
  </si>
  <si>
    <t>DQ20</t>
  </si>
  <si>
    <t>DQ21</t>
  </si>
  <si>
    <t>DQ22</t>
  </si>
  <si>
    <t>DQ23</t>
  </si>
  <si>
    <t>DM3</t>
  </si>
  <si>
    <t>DQS3_n</t>
  </si>
  <si>
    <t>DQS3_p</t>
  </si>
  <si>
    <t>DQS2_n</t>
  </si>
  <si>
    <t>DQS2_p</t>
  </si>
  <si>
    <t>DQ24</t>
  </si>
  <si>
    <t>DQ25</t>
  </si>
  <si>
    <t>DQ26</t>
  </si>
  <si>
    <t>DQ27</t>
  </si>
  <si>
    <t>DQ28</t>
  </si>
  <si>
    <t>DQ29</t>
  </si>
  <si>
    <t>DQ30</t>
  </si>
  <si>
    <t>DQ31</t>
  </si>
  <si>
    <t>Total trace Length (mils)
(including to Rtt)</t>
  </si>
  <si>
    <t>DDR3 signal name</t>
  </si>
  <si>
    <t>Routing Layer</t>
  </si>
  <si>
    <t>Note</t>
  </si>
  <si>
    <t>ave of CK_p and CK_n</t>
  </si>
  <si>
    <t>delta = ave(CK) - DDR3 signal</t>
  </si>
  <si>
    <t>ave of DQS0_p and DQS0_n</t>
  </si>
  <si>
    <t>delta = ave(DQS0) - data byte 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</si>
</sst>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5"/>
  <sheetViews>
    <sheetView tabSelected="1" topLeftCell="A56" workbookViewId="0">
      <selection activeCell="D66" sqref="D66"/>
    </sheetView>
  </sheetViews>
  <sheetFormatPr defaultRowHeight="15" x14ac:dyDescent="0.25"/>
  <cols>
    <col min="1" max="1" width="15.28515625" style="2" customWidth="1"/>
    <col min="2" max="2" width="22.28515625" customWidth="1"/>
    <col min="3" max="3" width="14.5703125" style="1" customWidth="1"/>
    <col min="4" max="5" width="9.140625" style="1"/>
    <col min="6" max="6" width="19.140625" style="1" customWidth="1"/>
    <col min="7" max="7" width="26.28515625" customWidth="1"/>
  </cols>
  <sheetData>
    <row r="1" spans="1:7" s="3" customFormat="1" ht="45" x14ac:dyDescent="0.25">
      <c r="A1" s="4" t="s">
        <v>144</v>
      </c>
      <c r="B1" s="4" t="s">
        <v>28</v>
      </c>
      <c r="C1" s="4" t="s">
        <v>26</v>
      </c>
      <c r="D1" s="4" t="s">
        <v>27</v>
      </c>
      <c r="E1" s="4" t="s">
        <v>145</v>
      </c>
      <c r="F1" s="4" t="s">
        <v>143</v>
      </c>
      <c r="G1" s="3" t="s">
        <v>146</v>
      </c>
    </row>
    <row r="2" spans="1:7" x14ac:dyDescent="0.25">
      <c r="A2" s="2" t="s">
        <v>29</v>
      </c>
      <c r="B2" t="s">
        <v>15</v>
      </c>
      <c r="C2" s="1">
        <v>1024.8499999999999</v>
      </c>
      <c r="D2" s="1">
        <f>(C2+C3)/2</f>
        <v>1024.52</v>
      </c>
      <c r="E2" s="1">
        <v>4</v>
      </c>
      <c r="F2" s="1">
        <v>1172.96</v>
      </c>
      <c r="G2" t="s">
        <v>147</v>
      </c>
    </row>
    <row r="3" spans="1:7" x14ac:dyDescent="0.25">
      <c r="A3" s="2" t="s">
        <v>30</v>
      </c>
      <c r="B3" t="s">
        <v>16</v>
      </c>
      <c r="C3" s="1">
        <v>1024.19</v>
      </c>
      <c r="D3" s="1">
        <f>C2-C3</f>
        <v>0.65999999999985448</v>
      </c>
      <c r="E3" s="1">
        <v>4</v>
      </c>
      <c r="F3" s="1">
        <v>1172.52</v>
      </c>
    </row>
    <row r="4" spans="1:7" x14ac:dyDescent="0.25">
      <c r="A4" s="2" t="s">
        <v>31</v>
      </c>
      <c r="B4" t="s">
        <v>1</v>
      </c>
      <c r="C4" s="1">
        <v>1030.25</v>
      </c>
      <c r="D4" s="1">
        <f t="shared" ref="D4:D26" si="0">$D$2-C4</f>
        <v>-5.7300000000000182</v>
      </c>
      <c r="E4" s="1">
        <v>8</v>
      </c>
      <c r="F4" s="1">
        <v>1062.58</v>
      </c>
      <c r="G4" t="s">
        <v>148</v>
      </c>
    </row>
    <row r="5" spans="1:7" x14ac:dyDescent="0.25">
      <c r="A5" s="2" t="s">
        <v>32</v>
      </c>
      <c r="B5" t="s">
        <v>23</v>
      </c>
      <c r="C5" s="1">
        <v>1021.54</v>
      </c>
      <c r="D5" s="1">
        <f t="shared" si="0"/>
        <v>2.9800000000000182</v>
      </c>
      <c r="E5" s="1">
        <v>6</v>
      </c>
      <c r="F5" s="1">
        <v>1052.4000000000001</v>
      </c>
    </row>
    <row r="6" spans="1:7" x14ac:dyDescent="0.25">
      <c r="A6" s="2" t="s">
        <v>33</v>
      </c>
      <c r="B6" t="s">
        <v>3</v>
      </c>
      <c r="C6" s="1">
        <v>1015.14</v>
      </c>
      <c r="D6" s="1">
        <f>$D$2-C6</f>
        <v>9.3799999999999955</v>
      </c>
      <c r="E6" s="1">
        <v>6</v>
      </c>
      <c r="F6" s="1">
        <v>1132.77</v>
      </c>
    </row>
    <row r="7" spans="1:7" x14ac:dyDescent="0.25">
      <c r="A7" s="2" t="s">
        <v>34</v>
      </c>
      <c r="B7" t="s">
        <v>22</v>
      </c>
      <c r="C7" s="1">
        <v>1015.23</v>
      </c>
      <c r="D7" s="1">
        <f t="shared" si="0"/>
        <v>9.2899999999999636</v>
      </c>
      <c r="E7" s="1">
        <v>8</v>
      </c>
      <c r="F7" s="1">
        <v>1055.94</v>
      </c>
    </row>
    <row r="8" spans="1:7" x14ac:dyDescent="0.25">
      <c r="A8" s="2" t="s">
        <v>35</v>
      </c>
      <c r="B8" t="s">
        <v>21</v>
      </c>
      <c r="C8" s="1">
        <v>1021.62</v>
      </c>
      <c r="D8" s="1">
        <f t="shared" si="0"/>
        <v>2.8999999999999773</v>
      </c>
      <c r="E8" s="1">
        <v>8</v>
      </c>
      <c r="F8" s="1">
        <v>1048.96</v>
      </c>
    </row>
    <row r="9" spans="1:7" x14ac:dyDescent="0.25">
      <c r="A9" s="2" t="s">
        <v>36</v>
      </c>
      <c r="B9" t="s">
        <v>9</v>
      </c>
      <c r="C9" s="1">
        <v>1031.3800000000001</v>
      </c>
      <c r="D9" s="1">
        <f t="shared" si="0"/>
        <v>-6.8600000000001273</v>
      </c>
      <c r="E9" s="1">
        <v>6</v>
      </c>
      <c r="F9" s="1">
        <v>1157.51</v>
      </c>
    </row>
    <row r="10" spans="1:7" x14ac:dyDescent="0.25">
      <c r="A10" s="2" t="s">
        <v>37</v>
      </c>
      <c r="B10" t="s">
        <v>8</v>
      </c>
      <c r="C10" s="1">
        <v>1025.24</v>
      </c>
      <c r="D10" s="1">
        <f t="shared" si="0"/>
        <v>-0.72000000000002728</v>
      </c>
      <c r="E10" s="1">
        <v>6</v>
      </c>
      <c r="F10" s="1">
        <v>1167.8699999999999</v>
      </c>
    </row>
    <row r="11" spans="1:7" x14ac:dyDescent="0.25">
      <c r="A11" s="2" t="s">
        <v>38</v>
      </c>
      <c r="B11" t="s">
        <v>7</v>
      </c>
      <c r="C11" s="1">
        <v>1033.1199999999999</v>
      </c>
      <c r="D11" s="1">
        <f t="shared" si="0"/>
        <v>-8.5999999999999091</v>
      </c>
      <c r="E11" s="1">
        <v>8</v>
      </c>
      <c r="F11" s="1">
        <v>1121.0999999999999</v>
      </c>
    </row>
    <row r="12" spans="1:7" x14ac:dyDescent="0.25">
      <c r="A12" s="2" t="s">
        <v>39</v>
      </c>
      <c r="B12" t="s">
        <v>0</v>
      </c>
      <c r="C12" s="1">
        <v>1017.58</v>
      </c>
      <c r="D12" s="1">
        <f t="shared" si="0"/>
        <v>6.9399999999999409</v>
      </c>
      <c r="E12" s="1">
        <v>4</v>
      </c>
      <c r="F12" s="1">
        <v>1047.21</v>
      </c>
    </row>
    <row r="13" spans="1:7" x14ac:dyDescent="0.25">
      <c r="A13" s="2" t="s">
        <v>40</v>
      </c>
      <c r="B13" t="s">
        <v>6</v>
      </c>
      <c r="C13" s="1">
        <v>1017.33</v>
      </c>
      <c r="D13" s="1">
        <f t="shared" si="0"/>
        <v>7.1899999999999409</v>
      </c>
      <c r="E13" s="1">
        <v>8</v>
      </c>
      <c r="F13" s="1">
        <v>1098.71</v>
      </c>
    </row>
    <row r="14" spans="1:7" x14ac:dyDescent="0.25">
      <c r="A14" s="2" t="s">
        <v>41</v>
      </c>
      <c r="B14" t="s">
        <v>4</v>
      </c>
      <c r="C14" s="1">
        <v>1030.1099999999999</v>
      </c>
      <c r="D14" s="1">
        <f t="shared" si="0"/>
        <v>-5.5899999999999181</v>
      </c>
      <c r="E14" s="1">
        <v>8</v>
      </c>
      <c r="F14" s="1">
        <v>1064.49</v>
      </c>
    </row>
    <row r="15" spans="1:7" x14ac:dyDescent="0.25">
      <c r="A15" s="2" t="s">
        <v>42</v>
      </c>
      <c r="B15" t="s">
        <v>2</v>
      </c>
      <c r="C15" s="1">
        <v>1014.89</v>
      </c>
      <c r="D15" s="1">
        <f t="shared" si="0"/>
        <v>9.6299999999999955</v>
      </c>
      <c r="E15" s="1">
        <v>6</v>
      </c>
      <c r="F15" s="1">
        <v>1105.94</v>
      </c>
    </row>
    <row r="16" spans="1:7" x14ac:dyDescent="0.25">
      <c r="A16" s="2" t="s">
        <v>43</v>
      </c>
      <c r="B16" t="s">
        <v>18</v>
      </c>
      <c r="C16" s="1">
        <v>1022.5</v>
      </c>
      <c r="D16" s="1">
        <f t="shared" si="0"/>
        <v>2.0199999999999818</v>
      </c>
      <c r="E16" s="1">
        <v>4</v>
      </c>
      <c r="F16" s="1">
        <v>1103.9000000000001</v>
      </c>
    </row>
    <row r="17" spans="1:7" x14ac:dyDescent="0.25">
      <c r="A17" s="2" t="s">
        <v>44</v>
      </c>
      <c r="B17" t="s">
        <v>10</v>
      </c>
      <c r="C17" s="1">
        <v>1021.06</v>
      </c>
      <c r="D17" s="1">
        <f t="shared" si="0"/>
        <v>3.4600000000000364</v>
      </c>
      <c r="E17" s="1">
        <v>8</v>
      </c>
      <c r="F17" s="1">
        <v>1116.58</v>
      </c>
    </row>
    <row r="18" spans="1:7" x14ac:dyDescent="0.25">
      <c r="A18" s="2" t="s">
        <v>45</v>
      </c>
      <c r="B18" t="s">
        <v>11</v>
      </c>
      <c r="C18" s="1">
        <v>1021.22</v>
      </c>
      <c r="D18" s="1">
        <f t="shared" si="0"/>
        <v>3.2999999999999545</v>
      </c>
      <c r="E18" s="1">
        <v>6</v>
      </c>
      <c r="F18" s="1">
        <v>1116.8499999999999</v>
      </c>
    </row>
    <row r="19" spans="1:7" x14ac:dyDescent="0.25">
      <c r="A19" s="2" t="s">
        <v>46</v>
      </c>
      <c r="B19" t="s">
        <v>17</v>
      </c>
      <c r="C19" s="1">
        <v>1031.81</v>
      </c>
      <c r="D19" s="1">
        <f t="shared" si="0"/>
        <v>-7.2899999999999636</v>
      </c>
      <c r="E19" s="1">
        <v>6</v>
      </c>
      <c r="F19" s="1">
        <v>1065.1400000000001</v>
      </c>
    </row>
    <row r="20" spans="1:7" x14ac:dyDescent="0.25">
      <c r="A20" s="2" t="s">
        <v>47</v>
      </c>
      <c r="B20" t="s">
        <v>12</v>
      </c>
      <c r="C20" s="1">
        <v>1016.68</v>
      </c>
      <c r="D20" s="1">
        <f t="shared" si="0"/>
        <v>7.8400000000000318</v>
      </c>
      <c r="E20" s="1">
        <v>4</v>
      </c>
      <c r="F20" s="1">
        <v>1050.01</v>
      </c>
    </row>
    <row r="21" spans="1:7" x14ac:dyDescent="0.25">
      <c r="A21" s="2" t="s">
        <v>48</v>
      </c>
      <c r="B21" t="s">
        <v>13</v>
      </c>
      <c r="C21" s="1">
        <v>1030.79</v>
      </c>
      <c r="D21" s="1">
        <f t="shared" si="0"/>
        <v>-6.2699999999999818</v>
      </c>
      <c r="E21" s="1">
        <v>6</v>
      </c>
      <c r="F21" s="1">
        <v>1102.24</v>
      </c>
    </row>
    <row r="22" spans="1:7" x14ac:dyDescent="0.25">
      <c r="A22" s="2" t="s">
        <v>49</v>
      </c>
      <c r="B22" t="s">
        <v>5</v>
      </c>
      <c r="C22" s="1">
        <v>1031.83</v>
      </c>
      <c r="D22" s="1">
        <f t="shared" si="0"/>
        <v>-7.3099999999999454</v>
      </c>
      <c r="E22" s="1">
        <v>4</v>
      </c>
      <c r="F22" s="1">
        <v>1102.6500000000001</v>
      </c>
    </row>
    <row r="23" spans="1:7" x14ac:dyDescent="0.25">
      <c r="A23" s="2" t="s">
        <v>50</v>
      </c>
      <c r="B23" t="s">
        <v>14</v>
      </c>
      <c r="C23" s="1">
        <v>1023.86</v>
      </c>
      <c r="D23" s="1">
        <f t="shared" si="0"/>
        <v>0.65999999999996817</v>
      </c>
      <c r="E23" s="1">
        <v>4</v>
      </c>
      <c r="F23" s="1">
        <v>1125.19</v>
      </c>
    </row>
    <row r="24" spans="1:7" x14ac:dyDescent="0.25">
      <c r="A24" s="2" t="s">
        <v>51</v>
      </c>
      <c r="B24" t="s">
        <v>20</v>
      </c>
      <c r="C24" s="1">
        <v>1032.51</v>
      </c>
      <c r="D24" s="1">
        <f t="shared" si="0"/>
        <v>-7.9900000000000091</v>
      </c>
      <c r="E24" s="1">
        <v>4</v>
      </c>
      <c r="F24" s="1">
        <v>1064.21</v>
      </c>
    </row>
    <row r="25" spans="1:7" x14ac:dyDescent="0.25">
      <c r="A25" s="2" t="s">
        <v>52</v>
      </c>
      <c r="B25" t="s">
        <v>25</v>
      </c>
      <c r="C25" s="1">
        <v>1025.67</v>
      </c>
      <c r="D25" s="1">
        <f t="shared" si="0"/>
        <v>-1.1500000000000909</v>
      </c>
      <c r="E25" s="1">
        <v>6</v>
      </c>
      <c r="F25" s="1">
        <v>1054.47</v>
      </c>
    </row>
    <row r="26" spans="1:7" x14ac:dyDescent="0.25">
      <c r="A26" s="2" t="s">
        <v>53</v>
      </c>
      <c r="B26" t="s">
        <v>19</v>
      </c>
      <c r="C26" s="1">
        <v>1030.56</v>
      </c>
      <c r="D26" s="1">
        <f t="shared" si="0"/>
        <v>-6.0399999999999636</v>
      </c>
      <c r="E26" s="1">
        <v>4</v>
      </c>
      <c r="F26" s="1">
        <v>1143.44</v>
      </c>
    </row>
    <row r="27" spans="1:7" x14ac:dyDescent="0.25">
      <c r="A27" s="2" t="s">
        <v>54</v>
      </c>
      <c r="B27" t="s">
        <v>24</v>
      </c>
      <c r="C27" s="1">
        <v>1032.06</v>
      </c>
      <c r="E27" s="1">
        <v>4</v>
      </c>
    </row>
    <row r="29" spans="1:7" x14ac:dyDescent="0.25">
      <c r="A29" s="2" t="s">
        <v>66</v>
      </c>
      <c r="B29" t="s">
        <v>65</v>
      </c>
      <c r="C29" s="1">
        <v>1004.26</v>
      </c>
      <c r="D29" s="1">
        <f>(C29+C30)/2</f>
        <v>1003.95</v>
      </c>
      <c r="E29" s="1">
        <v>23</v>
      </c>
      <c r="G29" t="s">
        <v>149</v>
      </c>
    </row>
    <row r="30" spans="1:7" x14ac:dyDescent="0.25">
      <c r="A30" s="2" t="s">
        <v>67</v>
      </c>
      <c r="B30" t="s">
        <v>64</v>
      </c>
      <c r="C30" s="1">
        <v>1003.64</v>
      </c>
      <c r="D30" s="1">
        <f>C29-C30</f>
        <v>0.62000000000000455</v>
      </c>
      <c r="E30" s="1">
        <v>23</v>
      </c>
    </row>
    <row r="31" spans="1:7" x14ac:dyDescent="0.25">
      <c r="A31" s="2" t="s">
        <v>68</v>
      </c>
      <c r="B31" s="5" t="s">
        <v>55</v>
      </c>
      <c r="C31" s="1">
        <v>998.73</v>
      </c>
      <c r="D31" s="1">
        <f>$D$29-C31</f>
        <v>5.2200000000000273</v>
      </c>
      <c r="E31" s="1">
        <v>21</v>
      </c>
      <c r="G31" t="s">
        <v>150</v>
      </c>
    </row>
    <row r="32" spans="1:7" x14ac:dyDescent="0.25">
      <c r="A32" s="2" t="s">
        <v>69</v>
      </c>
      <c r="B32" t="s">
        <v>56</v>
      </c>
      <c r="C32" s="1">
        <v>999.51</v>
      </c>
      <c r="D32" s="1">
        <f t="shared" ref="D32:D39" si="1">$D$29-C32</f>
        <v>4.4400000000000546</v>
      </c>
      <c r="E32" s="1">
        <v>23</v>
      </c>
    </row>
    <row r="33" spans="1:5" x14ac:dyDescent="0.25">
      <c r="A33" s="2" t="s">
        <v>70</v>
      </c>
      <c r="B33" t="s">
        <v>57</v>
      </c>
      <c r="C33" s="1">
        <v>1003.69</v>
      </c>
      <c r="D33" s="1">
        <f t="shared" si="1"/>
        <v>0.25999999999999091</v>
      </c>
      <c r="E33" s="1">
        <v>21</v>
      </c>
    </row>
    <row r="34" spans="1:5" x14ac:dyDescent="0.25">
      <c r="A34" s="2" t="s">
        <v>71</v>
      </c>
      <c r="B34" t="s">
        <v>58</v>
      </c>
      <c r="C34" s="1">
        <v>1001.93</v>
      </c>
      <c r="D34" s="1">
        <f t="shared" si="1"/>
        <v>2.0200000000000955</v>
      </c>
      <c r="E34" s="1">
        <v>21</v>
      </c>
    </row>
    <row r="35" spans="1:5" x14ac:dyDescent="0.25">
      <c r="A35" s="2" t="s">
        <v>72</v>
      </c>
      <c r="B35" t="s">
        <v>59</v>
      </c>
      <c r="C35" s="1">
        <v>997.47</v>
      </c>
      <c r="D35" s="1">
        <f t="shared" si="1"/>
        <v>6.4800000000000182</v>
      </c>
      <c r="E35" s="1">
        <v>21</v>
      </c>
    </row>
    <row r="36" spans="1:5" x14ac:dyDescent="0.25">
      <c r="A36" s="2" t="s">
        <v>73</v>
      </c>
      <c r="B36" t="s">
        <v>60</v>
      </c>
      <c r="C36" s="1">
        <v>996.47</v>
      </c>
      <c r="D36" s="1">
        <f t="shared" si="1"/>
        <v>7.4800000000000182</v>
      </c>
      <c r="E36" s="1">
        <v>23</v>
      </c>
    </row>
    <row r="37" spans="1:5" x14ac:dyDescent="0.25">
      <c r="A37" s="2" t="s">
        <v>74</v>
      </c>
      <c r="B37" t="s">
        <v>61</v>
      </c>
      <c r="C37" s="1">
        <v>1007.95</v>
      </c>
      <c r="D37" s="1">
        <f t="shared" si="1"/>
        <v>-4</v>
      </c>
      <c r="E37" s="1">
        <v>23</v>
      </c>
    </row>
    <row r="38" spans="1:5" x14ac:dyDescent="0.25">
      <c r="A38" s="2" t="s">
        <v>75</v>
      </c>
      <c r="B38" t="s">
        <v>62</v>
      </c>
      <c r="C38" s="1">
        <v>1004.66</v>
      </c>
      <c r="D38" s="1">
        <f t="shared" si="1"/>
        <v>-0.70999999999992269</v>
      </c>
      <c r="E38" s="1">
        <v>23</v>
      </c>
    </row>
    <row r="39" spans="1:5" x14ac:dyDescent="0.25">
      <c r="A39" s="2" t="s">
        <v>76</v>
      </c>
      <c r="B39" t="s">
        <v>63</v>
      </c>
      <c r="C39" s="1">
        <v>1004.91</v>
      </c>
      <c r="D39" s="1">
        <f t="shared" si="1"/>
        <v>-0.95999999999992269</v>
      </c>
      <c r="E39" s="1">
        <v>21</v>
      </c>
    </row>
    <row r="41" spans="1:5" x14ac:dyDescent="0.25">
      <c r="A41" s="2" t="s">
        <v>88</v>
      </c>
      <c r="B41" t="s">
        <v>87</v>
      </c>
      <c r="C41" s="1">
        <v>989.19</v>
      </c>
      <c r="D41" s="1">
        <f>(C41+C42)/2</f>
        <v>988.18499999999995</v>
      </c>
      <c r="E41" s="1">
        <v>23</v>
      </c>
    </row>
    <row r="42" spans="1:5" x14ac:dyDescent="0.25">
      <c r="A42" s="2" t="s">
        <v>89</v>
      </c>
      <c r="B42" t="s">
        <v>86</v>
      </c>
      <c r="C42" s="1">
        <v>987.18</v>
      </c>
      <c r="D42" s="1">
        <f>C41-C42</f>
        <v>2.0100000000001046</v>
      </c>
      <c r="E42" s="1">
        <v>23</v>
      </c>
    </row>
    <row r="43" spans="1:5" x14ac:dyDescent="0.25">
      <c r="A43" s="2" t="s">
        <v>90</v>
      </c>
      <c r="B43" t="s">
        <v>77</v>
      </c>
      <c r="C43" s="1">
        <v>983.04</v>
      </c>
      <c r="D43" s="1">
        <f>$D$41-C43</f>
        <v>5.1449999999999818</v>
      </c>
      <c r="E43" s="1">
        <v>17</v>
      </c>
    </row>
    <row r="44" spans="1:5" x14ac:dyDescent="0.25">
      <c r="A44" s="2" t="s">
        <v>91</v>
      </c>
      <c r="B44" t="s">
        <v>78</v>
      </c>
      <c r="C44" s="1">
        <v>981.23</v>
      </c>
      <c r="D44" s="1">
        <f t="shared" ref="D44:D51" si="2">$D$41-C44</f>
        <v>6.9549999999999272</v>
      </c>
      <c r="E44" s="1">
        <v>17</v>
      </c>
    </row>
    <row r="45" spans="1:5" x14ac:dyDescent="0.25">
      <c r="A45" s="2" t="s">
        <v>92</v>
      </c>
      <c r="B45" t="s">
        <v>79</v>
      </c>
      <c r="C45" s="1">
        <v>983.34</v>
      </c>
      <c r="D45" s="1">
        <f t="shared" si="2"/>
        <v>4.8449999999999136</v>
      </c>
      <c r="E45" s="1">
        <v>21</v>
      </c>
    </row>
    <row r="46" spans="1:5" x14ac:dyDescent="0.25">
      <c r="A46" s="2" t="s">
        <v>93</v>
      </c>
      <c r="B46" t="s">
        <v>80</v>
      </c>
      <c r="C46" s="1">
        <v>983.6</v>
      </c>
      <c r="D46" s="1">
        <f t="shared" si="2"/>
        <v>4.5849999999999227</v>
      </c>
      <c r="E46" s="1">
        <v>17</v>
      </c>
    </row>
    <row r="47" spans="1:5" x14ac:dyDescent="0.25">
      <c r="A47" s="2" t="s">
        <v>94</v>
      </c>
      <c r="B47" t="s">
        <v>81</v>
      </c>
      <c r="C47" s="1">
        <v>989.22</v>
      </c>
      <c r="D47" s="1">
        <f t="shared" si="2"/>
        <v>-1.0350000000000819</v>
      </c>
      <c r="E47" s="1">
        <v>23</v>
      </c>
    </row>
    <row r="48" spans="1:5" x14ac:dyDescent="0.25">
      <c r="A48" s="2" t="s">
        <v>95</v>
      </c>
      <c r="B48" t="s">
        <v>82</v>
      </c>
      <c r="C48" s="1">
        <v>991.02</v>
      </c>
      <c r="D48" s="1">
        <f t="shared" si="2"/>
        <v>-2.8350000000000364</v>
      </c>
      <c r="E48" s="1">
        <v>23</v>
      </c>
    </row>
    <row r="49" spans="1:5" x14ac:dyDescent="0.25">
      <c r="A49" s="2" t="s">
        <v>96</v>
      </c>
      <c r="B49" t="s">
        <v>83</v>
      </c>
      <c r="C49" s="1">
        <v>988.01</v>
      </c>
      <c r="D49" s="1">
        <f t="shared" si="2"/>
        <v>0.17499999999995453</v>
      </c>
      <c r="E49" s="1">
        <v>21</v>
      </c>
    </row>
    <row r="50" spans="1:5" x14ac:dyDescent="0.25">
      <c r="A50" s="2" t="s">
        <v>97</v>
      </c>
      <c r="B50" t="s">
        <v>84</v>
      </c>
      <c r="C50" s="1">
        <v>986.68</v>
      </c>
      <c r="D50" s="1">
        <f t="shared" si="2"/>
        <v>1.5049999999999955</v>
      </c>
      <c r="E50" s="1">
        <v>21</v>
      </c>
    </row>
    <row r="51" spans="1:5" x14ac:dyDescent="0.25">
      <c r="A51" s="2" t="s">
        <v>98</v>
      </c>
      <c r="B51" t="s">
        <v>85</v>
      </c>
      <c r="C51" s="1">
        <v>982.75</v>
      </c>
      <c r="D51" s="1">
        <f t="shared" si="2"/>
        <v>5.4349999999999454</v>
      </c>
      <c r="E51" s="1">
        <v>21</v>
      </c>
    </row>
    <row r="53" spans="1:5" x14ac:dyDescent="0.25">
      <c r="A53" s="2" t="s">
        <v>134</v>
      </c>
      <c r="B53" t="s">
        <v>109</v>
      </c>
      <c r="C53" s="1">
        <v>578.84</v>
      </c>
      <c r="D53" s="1">
        <f>(C53+C54)/2</f>
        <v>577.6400000000001</v>
      </c>
      <c r="E53" s="1">
        <v>19</v>
      </c>
    </row>
    <row r="54" spans="1:5" x14ac:dyDescent="0.25">
      <c r="A54" s="2" t="s">
        <v>133</v>
      </c>
      <c r="B54" t="s">
        <v>99</v>
      </c>
      <c r="C54" s="1">
        <v>576.44000000000005</v>
      </c>
      <c r="D54" s="1">
        <f>C53-C54</f>
        <v>2.3999999999999773</v>
      </c>
      <c r="E54" s="1">
        <v>19</v>
      </c>
    </row>
    <row r="55" spans="1:5" x14ac:dyDescent="0.25">
      <c r="A55" s="2" t="s">
        <v>122</v>
      </c>
      <c r="B55" t="s">
        <v>108</v>
      </c>
      <c r="C55" s="1">
        <v>580.63</v>
      </c>
      <c r="D55" s="1">
        <f>$D$53-C55</f>
        <v>-2.9899999999998954</v>
      </c>
      <c r="E55" s="1">
        <v>19</v>
      </c>
    </row>
    <row r="56" spans="1:5" x14ac:dyDescent="0.25">
      <c r="A56" s="2" t="s">
        <v>123</v>
      </c>
      <c r="B56" t="s">
        <v>107</v>
      </c>
      <c r="C56" s="1">
        <v>576.27</v>
      </c>
      <c r="D56" s="1">
        <f t="shared" ref="D56:D63" si="3">$D$53-C56</f>
        <v>1.3700000000001182</v>
      </c>
      <c r="E56" s="1">
        <v>17</v>
      </c>
    </row>
    <row r="57" spans="1:5" x14ac:dyDescent="0.25">
      <c r="A57" s="2" t="s">
        <v>124</v>
      </c>
      <c r="B57" t="s">
        <v>106</v>
      </c>
      <c r="C57" s="1">
        <v>581.80999999999995</v>
      </c>
      <c r="D57" s="1">
        <f t="shared" si="3"/>
        <v>-4.1699999999998454</v>
      </c>
      <c r="E57" s="1">
        <v>19</v>
      </c>
    </row>
    <row r="58" spans="1:5" x14ac:dyDescent="0.25">
      <c r="A58" s="2" t="s">
        <v>125</v>
      </c>
      <c r="B58" t="s">
        <v>105</v>
      </c>
      <c r="C58" s="1">
        <v>582.6</v>
      </c>
      <c r="D58" s="1">
        <f t="shared" si="3"/>
        <v>-4.9599999999999227</v>
      </c>
      <c r="E58" s="1">
        <v>19</v>
      </c>
    </row>
    <row r="59" spans="1:5" x14ac:dyDescent="0.25">
      <c r="A59" s="2" t="s">
        <v>126</v>
      </c>
      <c r="B59" t="s">
        <v>104</v>
      </c>
      <c r="C59" s="1">
        <v>580.34</v>
      </c>
      <c r="D59" s="1">
        <f t="shared" si="3"/>
        <v>-2.6999999999999318</v>
      </c>
      <c r="E59" s="1">
        <v>19</v>
      </c>
    </row>
    <row r="60" spans="1:5" x14ac:dyDescent="0.25">
      <c r="A60" s="2" t="s">
        <v>127</v>
      </c>
      <c r="B60" t="s">
        <v>103</v>
      </c>
      <c r="C60" s="1">
        <v>577.32000000000005</v>
      </c>
      <c r="D60" s="1">
        <f t="shared" si="3"/>
        <v>0.32000000000005002</v>
      </c>
      <c r="E60" s="1">
        <v>23</v>
      </c>
    </row>
    <row r="61" spans="1:5" x14ac:dyDescent="0.25">
      <c r="A61" s="2" t="s">
        <v>128</v>
      </c>
      <c r="B61" t="s">
        <v>102</v>
      </c>
      <c r="C61" s="1">
        <v>572.49</v>
      </c>
      <c r="D61" s="1">
        <f t="shared" si="3"/>
        <v>5.1500000000000909</v>
      </c>
      <c r="E61" s="1">
        <v>17</v>
      </c>
    </row>
    <row r="62" spans="1:5" x14ac:dyDescent="0.25">
      <c r="A62" s="2" t="s">
        <v>129</v>
      </c>
      <c r="B62" t="s">
        <v>101</v>
      </c>
      <c r="C62" s="1">
        <v>580.37</v>
      </c>
      <c r="D62" s="1">
        <f t="shared" si="3"/>
        <v>-2.7299999999999045</v>
      </c>
      <c r="E62" s="1">
        <v>17</v>
      </c>
    </row>
    <row r="63" spans="1:5" x14ac:dyDescent="0.25">
      <c r="A63" s="2" t="s">
        <v>121</v>
      </c>
      <c r="B63" t="s">
        <v>100</v>
      </c>
      <c r="C63" s="1">
        <v>573.54999999999995</v>
      </c>
      <c r="D63" s="1">
        <f t="shared" si="3"/>
        <v>4.0900000000001455</v>
      </c>
      <c r="E63" s="1">
        <v>21</v>
      </c>
    </row>
    <row r="65" spans="1:5" x14ac:dyDescent="0.25">
      <c r="A65" s="2" t="s">
        <v>132</v>
      </c>
      <c r="B65" t="s">
        <v>113</v>
      </c>
      <c r="C65" s="1">
        <v>583.62</v>
      </c>
      <c r="D65" s="1">
        <f>(C65+C66)/2</f>
        <v>582.31999999999994</v>
      </c>
      <c r="E65" s="1">
        <v>19</v>
      </c>
    </row>
    <row r="66" spans="1:5" x14ac:dyDescent="0.25">
      <c r="A66" s="2" t="s">
        <v>131</v>
      </c>
      <c r="B66" t="s">
        <v>114</v>
      </c>
      <c r="C66" s="1">
        <v>581.02</v>
      </c>
      <c r="D66" s="1">
        <f>C65-C66</f>
        <v>2.6000000000000227</v>
      </c>
      <c r="E66" s="1">
        <v>19</v>
      </c>
    </row>
    <row r="67" spans="1:5" x14ac:dyDescent="0.25">
      <c r="A67" s="2" t="s">
        <v>135</v>
      </c>
      <c r="B67" t="s">
        <v>119</v>
      </c>
      <c r="C67" s="1">
        <v>584</v>
      </c>
      <c r="D67" s="1">
        <f>$D$65-C67</f>
        <v>-1.6800000000000637</v>
      </c>
      <c r="E67" s="1">
        <v>23</v>
      </c>
    </row>
    <row r="68" spans="1:5" x14ac:dyDescent="0.25">
      <c r="A68" s="2" t="s">
        <v>136</v>
      </c>
      <c r="B68" t="s">
        <v>120</v>
      </c>
      <c r="C68" s="1">
        <v>581.42999999999995</v>
      </c>
      <c r="D68" s="1">
        <f t="shared" ref="D68:D75" si="4">$D$65-C68</f>
        <v>0.88999999999998636</v>
      </c>
      <c r="E68" s="1">
        <v>21</v>
      </c>
    </row>
    <row r="69" spans="1:5" x14ac:dyDescent="0.25">
      <c r="A69" s="2" t="s">
        <v>137</v>
      </c>
      <c r="B69" t="s">
        <v>112</v>
      </c>
      <c r="C69" s="1">
        <v>583.91</v>
      </c>
      <c r="D69" s="1">
        <f t="shared" si="4"/>
        <v>-1.5900000000000318</v>
      </c>
      <c r="E69" s="1">
        <v>17</v>
      </c>
    </row>
    <row r="70" spans="1:5" x14ac:dyDescent="0.25">
      <c r="A70" s="2" t="s">
        <v>138</v>
      </c>
      <c r="B70" t="s">
        <v>117</v>
      </c>
      <c r="C70" s="1">
        <v>581.75</v>
      </c>
      <c r="D70" s="1">
        <f t="shared" si="4"/>
        <v>0.56999999999993634</v>
      </c>
      <c r="E70" s="1">
        <v>19</v>
      </c>
    </row>
    <row r="71" spans="1:5" x14ac:dyDescent="0.25">
      <c r="A71" s="2" t="s">
        <v>139</v>
      </c>
      <c r="B71" t="s">
        <v>116</v>
      </c>
      <c r="C71" s="1">
        <v>588.5</v>
      </c>
      <c r="D71" s="1">
        <f t="shared" si="4"/>
        <v>-6.1800000000000637</v>
      </c>
      <c r="E71" s="1">
        <v>23</v>
      </c>
    </row>
    <row r="72" spans="1:5" x14ac:dyDescent="0.25">
      <c r="A72" s="2" t="s">
        <v>140</v>
      </c>
      <c r="B72" t="s">
        <v>111</v>
      </c>
      <c r="C72" s="1">
        <v>576.03</v>
      </c>
      <c r="D72" s="1">
        <f t="shared" si="4"/>
        <v>6.2899999999999636</v>
      </c>
      <c r="E72" s="1">
        <v>19</v>
      </c>
    </row>
    <row r="73" spans="1:5" x14ac:dyDescent="0.25">
      <c r="A73" s="2" t="s">
        <v>141</v>
      </c>
      <c r="B73" t="s">
        <v>110</v>
      </c>
      <c r="C73" s="1">
        <v>588.92999999999995</v>
      </c>
      <c r="D73" s="1">
        <f t="shared" si="4"/>
        <v>-6.6100000000000136</v>
      </c>
      <c r="E73" s="1">
        <v>17</v>
      </c>
    </row>
    <row r="74" spans="1:5" x14ac:dyDescent="0.25">
      <c r="A74" s="2" t="s">
        <v>142</v>
      </c>
      <c r="B74" t="s">
        <v>115</v>
      </c>
      <c r="C74" s="1">
        <v>584.72</v>
      </c>
      <c r="D74" s="1">
        <f t="shared" si="4"/>
        <v>-2.4000000000000909</v>
      </c>
      <c r="E74" s="1">
        <v>17</v>
      </c>
    </row>
    <row r="75" spans="1:5" x14ac:dyDescent="0.25">
      <c r="A75" s="2" t="s">
        <v>130</v>
      </c>
      <c r="B75" t="s">
        <v>118</v>
      </c>
      <c r="C75" s="1">
        <v>589.54999999999995</v>
      </c>
      <c r="D75" s="1">
        <f t="shared" si="4"/>
        <v>-7.2300000000000182</v>
      </c>
      <c r="E75" s="1">
        <v>17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scott.greeley</dc:creator>
  <cp:lastModifiedBy>scott.greeley</cp:lastModifiedBy>
  <dcterms:created xsi:type="dcterms:W3CDTF">2014-05-13T00:46:59Z</dcterms:created>
  <dcterms:modified xsi:type="dcterms:W3CDTF">2014-05-13T11:21:08Z</dcterms:modified>
</cp:coreProperties>
</file>